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865" windowHeight="6540" activeTab="0"/>
  </bookViews>
  <sheets>
    <sheet name="Z01 2014年度收入支出决算批复表(财决批复01表)" sheetId="1" r:id="rId1"/>
    <sheet name="Z03 2014年度收入决算批复表(财决批复02表)" sheetId="2" r:id="rId2"/>
    <sheet name="Z04 2014年度支出决算批复表(财决批复03表)" sheetId="3" r:id="rId3"/>
    <sheet name="Z01_1 2014年度财政拨款收入支出决算批复表(财决批复0" sheetId="4" r:id="rId4"/>
    <sheet name="Z07 2014年度一般公共预算财政拨款收入支出决算批复表(财" sheetId="5" r:id="rId5"/>
    <sheet name="2014年度一般公共预算财政拨款基本支出决算表" sheetId="6" r:id="rId6"/>
    <sheet name="三公经费" sheetId="7" r:id="rId7"/>
  </sheets>
  <definedNames/>
  <calcPr fullCalcOnLoad="1"/>
</workbook>
</file>

<file path=xl/sharedStrings.xml><?xml version="1.0" encoding="utf-8"?>
<sst xmlns="http://schemas.openxmlformats.org/spreadsheetml/2006/main" count="1099" uniqueCount="311">
  <si>
    <t>2014年度收入支出决算表</t>
  </si>
  <si>
    <t>财决批复01表</t>
  </si>
  <si>
    <t>单位：河北省农林科学院（汇总）</t>
  </si>
  <si>
    <t>金额单位：万元</t>
  </si>
  <si>
    <t>收入</t>
  </si>
  <si>
    <t/>
  </si>
  <si>
    <t>支出</t>
  </si>
  <si>
    <t>项   目</t>
  </si>
  <si>
    <t>行次</t>
  </si>
  <si>
    <t>金   额</t>
  </si>
  <si>
    <t>栏次</t>
  </si>
  <si>
    <t>1</t>
  </si>
  <si>
    <t>2</t>
  </si>
  <si>
    <t>一、财政拨款收入</t>
  </si>
  <si>
    <t>一、一般公共服务支出</t>
  </si>
  <si>
    <t>31</t>
  </si>
  <si>
    <t xml:space="preserve">  其中：政府性基金</t>
  </si>
  <si>
    <t>二、外交支出</t>
  </si>
  <si>
    <t>32</t>
  </si>
  <si>
    <t>二、上级补助收入</t>
  </si>
  <si>
    <t>3</t>
  </si>
  <si>
    <t>三、国防支出</t>
  </si>
  <si>
    <t>33</t>
  </si>
  <si>
    <t>三、事业收入</t>
  </si>
  <si>
    <t>4</t>
  </si>
  <si>
    <t>四、公共安全支出</t>
  </si>
  <si>
    <t>34</t>
  </si>
  <si>
    <t>四、经营收入</t>
  </si>
  <si>
    <t>5</t>
  </si>
  <si>
    <t>五、教育支出</t>
  </si>
  <si>
    <t>35</t>
  </si>
  <si>
    <t>五、附属单位上缴收入</t>
  </si>
  <si>
    <t>6</t>
  </si>
  <si>
    <t>六、科学技术支出</t>
  </si>
  <si>
    <t>36</t>
  </si>
  <si>
    <t>六、其他收入</t>
  </si>
  <si>
    <t>7</t>
  </si>
  <si>
    <t>七、文化体育与传媒支出</t>
  </si>
  <si>
    <t>37</t>
  </si>
  <si>
    <t>8</t>
  </si>
  <si>
    <t>八、社会保障和就业支出</t>
  </si>
  <si>
    <t>38</t>
  </si>
  <si>
    <t>9</t>
  </si>
  <si>
    <t>九、医疗卫生与计划生育支出</t>
  </si>
  <si>
    <t>39</t>
  </si>
  <si>
    <t>10</t>
  </si>
  <si>
    <t>十、节能环保支出</t>
  </si>
  <si>
    <t>40</t>
  </si>
  <si>
    <t>11</t>
  </si>
  <si>
    <t>十一、城乡社区支出</t>
  </si>
  <si>
    <t>41</t>
  </si>
  <si>
    <t>12</t>
  </si>
  <si>
    <t>十二、农林水支出</t>
  </si>
  <si>
    <t>42</t>
  </si>
  <si>
    <t>13</t>
  </si>
  <si>
    <t>十三、交通运输支出</t>
  </si>
  <si>
    <t>43</t>
  </si>
  <si>
    <t>14</t>
  </si>
  <si>
    <t>十四、资源勘探信息等支出</t>
  </si>
  <si>
    <t>44</t>
  </si>
  <si>
    <t>15</t>
  </si>
  <si>
    <t>十五、商业服务业等支出</t>
  </si>
  <si>
    <t>45</t>
  </si>
  <si>
    <t>16</t>
  </si>
  <si>
    <t>十六、金融支出</t>
  </si>
  <si>
    <t>46</t>
  </si>
  <si>
    <t>17</t>
  </si>
  <si>
    <t>十七、援助其他地区支出</t>
  </si>
  <si>
    <t>47</t>
  </si>
  <si>
    <t>18</t>
  </si>
  <si>
    <t>十八、国土海洋气象等支出</t>
  </si>
  <si>
    <t>48</t>
  </si>
  <si>
    <t>19</t>
  </si>
  <si>
    <t>十九、住房保障支出</t>
  </si>
  <si>
    <t>49</t>
  </si>
  <si>
    <t>20</t>
  </si>
  <si>
    <t>二十、粮油物资储备支出</t>
  </si>
  <si>
    <t>50</t>
  </si>
  <si>
    <t>21</t>
  </si>
  <si>
    <t>二十一、国债还本付息支出</t>
  </si>
  <si>
    <t>51</t>
  </si>
  <si>
    <t>22</t>
  </si>
  <si>
    <t>二十二、其他支出</t>
  </si>
  <si>
    <t>52</t>
  </si>
  <si>
    <t>本年收入合计</t>
  </si>
  <si>
    <t>23</t>
  </si>
  <si>
    <t>本年支出合计</t>
  </si>
  <si>
    <t>53</t>
  </si>
  <si>
    <t>用事业基金弥补收支差额</t>
  </si>
  <si>
    <t>24</t>
  </si>
  <si>
    <t>结余分配</t>
  </si>
  <si>
    <t>54</t>
  </si>
  <si>
    <t>年初结转和结余</t>
  </si>
  <si>
    <t>25</t>
  </si>
  <si>
    <t>其中：提取职工福利基金</t>
  </si>
  <si>
    <t>55</t>
  </si>
  <si>
    <t xml:space="preserve">  其中：项目支出结转和结余</t>
  </si>
  <si>
    <t>26</t>
  </si>
  <si>
    <t xml:space="preserve">  转入事业基金</t>
  </si>
  <si>
    <t>56</t>
  </si>
  <si>
    <t>27</t>
  </si>
  <si>
    <t>年末结转和结余</t>
  </si>
  <si>
    <t>57</t>
  </si>
  <si>
    <t>28</t>
  </si>
  <si>
    <t>58</t>
  </si>
  <si>
    <t>29</t>
  </si>
  <si>
    <t>59</t>
  </si>
  <si>
    <t>合计</t>
  </si>
  <si>
    <t>30</t>
  </si>
  <si>
    <t>60</t>
  </si>
  <si>
    <t>— 1 —</t>
  </si>
  <si>
    <t>2014年度收入决算表</t>
  </si>
  <si>
    <t>财决批复02表</t>
  </si>
  <si>
    <t>部门：河北省农林科学院（汇总）</t>
  </si>
  <si>
    <t>科目编码</t>
  </si>
  <si>
    <t>科目名称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</si>
  <si>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</si>
  <si>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</si>
  <si>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</si>
  <si>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</si>
  <si>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</si>
  <si>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</si>
  <si>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类</t>
  </si>
  <si>
    <t>款</t>
  </si>
  <si>
    <t>项</t>
  </si>
  <si>
    <t>206</t>
  </si>
  <si>
    <t>科学技术支出</t>
  </si>
  <si>
    <t>20601</t>
  </si>
  <si>
    <t>科学技术管理事务</t>
  </si>
  <si>
    <t>2060199</t>
  </si>
  <si>
    <t xml:space="preserve">  其他科学技术管理事务支出</t>
  </si>
  <si>
    <t>20602</t>
  </si>
  <si>
    <t>基础研究</t>
  </si>
  <si>
    <t>2060203</t>
  </si>
  <si>
    <t xml:space="preserve">  自然科学基金</t>
  </si>
  <si>
    <t>2060204</t>
  </si>
  <si>
    <t xml:space="preserve">  重点实验室及相关设施</t>
  </si>
  <si>
    <t>2060206</t>
  </si>
  <si>
    <t xml:space="preserve">  专项基础科研</t>
  </si>
  <si>
    <t>20603</t>
  </si>
  <si>
    <t>应用研究</t>
  </si>
  <si>
    <t>2060301</t>
  </si>
  <si>
    <t xml:space="preserve">  机构运行</t>
  </si>
  <si>
    <t>2060302</t>
  </si>
  <si>
    <t xml:space="preserve">  社会公益研究</t>
  </si>
  <si>
    <t>20604</t>
  </si>
  <si>
    <t>技术研究与开发</t>
  </si>
  <si>
    <t>2060402</t>
  </si>
  <si>
    <t xml:space="preserve">  应用技术研究与开发</t>
  </si>
  <si>
    <t>20605</t>
  </si>
  <si>
    <t>科技条件与服务</t>
  </si>
  <si>
    <t>2060503</t>
  </si>
  <si>
    <t xml:space="preserve">  科技条件专项</t>
  </si>
  <si>
    <t>20608</t>
  </si>
  <si>
    <t>科技交流与合作</t>
  </si>
  <si>
    <t>2060801</t>
  </si>
  <si>
    <t xml:space="preserve">  国际交流与合作</t>
  </si>
  <si>
    <t>20699</t>
  </si>
  <si>
    <t>其他科学技术支出</t>
  </si>
  <si>
    <t>2069901</t>
  </si>
  <si>
    <t xml:space="preserve">  科技奖励</t>
  </si>
  <si>
    <t>2069999</t>
  </si>
  <si>
    <t xml:space="preserve">  其他科学技术支出</t>
  </si>
  <si>
    <t>208</t>
  </si>
  <si>
    <t>社会保障和就业支出</t>
  </si>
  <si>
    <t>20805</t>
  </si>
  <si>
    <t>行政事业单位离退休</t>
  </si>
  <si>
    <t>2080502</t>
  </si>
  <si>
    <t xml:space="preserve">  事业单位离退休</t>
  </si>
  <si>
    <t>2080599</t>
  </si>
  <si>
    <t xml:space="preserve">  其他行政事业单位离退休支出</t>
  </si>
  <si>
    <t>210</t>
  </si>
  <si>
    <t>医疗卫生与计划生育支出</t>
  </si>
  <si>
    <t>21005</t>
  </si>
  <si>
    <t>医疗保障</t>
  </si>
  <si>
    <t>2100502</t>
  </si>
  <si>
    <t xml:space="preserve">  事业单位医疗</t>
  </si>
  <si>
    <t>2100599</t>
  </si>
  <si>
    <t xml:space="preserve">  其他医疗保障支出</t>
  </si>
  <si>
    <t>213</t>
  </si>
  <si>
    <t>农林水支出</t>
  </si>
  <si>
    <t>21301</t>
  </si>
  <si>
    <t>农业</t>
  </si>
  <si>
    <t>2130106</t>
  </si>
  <si>
    <t xml:space="preserve">  技术推广</t>
  </si>
  <si>
    <t>2130108</t>
  </si>
  <si>
    <t xml:space="preserve">  病虫害控制</t>
  </si>
  <si>
    <t>2130135</t>
  </si>
  <si>
    <t xml:space="preserve">  农业资源保护与利用</t>
  </si>
  <si>
    <t>21302</t>
  </si>
  <si>
    <t>林业</t>
  </si>
  <si>
    <t>2130206</t>
  </si>
  <si>
    <t xml:space="preserve">  林业技术推广</t>
  </si>
  <si>
    <t>21306</t>
  </si>
  <si>
    <t>农业综合开发</t>
  </si>
  <si>
    <t>2130602</t>
  </si>
  <si>
    <t xml:space="preserve">  土地治理</t>
  </si>
  <si>
    <t>21399</t>
  </si>
  <si>
    <t>其他农林水支出</t>
  </si>
  <si>
    <t>2139999</t>
  </si>
  <si>
    <t xml:space="preserve">  其他农林水支出</t>
  </si>
  <si>
    <t>221</t>
  </si>
  <si>
    <t>住房保障支出</t>
  </si>
  <si>
    <t>22102</t>
  </si>
  <si>
    <t>住房改革支出</t>
  </si>
  <si>
    <t>2210201</t>
  </si>
  <si>
    <t xml:space="preserve">  住房公积金</t>
  </si>
  <si>
    <t>— 2.%d —</t>
  </si>
  <si>
    <t>2014年度支出决算表</t>
  </si>
  <si>
    <t>财决批复03表</t>
  </si>
  <si>
    <t>基本支出</t>
  </si>
  <si>
    <t>项目支出</t>
  </si>
  <si>
    <t>上缴上级支出</t>
  </si>
  <si>
    <t>经营支出</t>
  </si>
  <si>
    <t>对附属单位补助支出</t>
  </si>
  <si>
    <t>— 3.%d —</t>
  </si>
  <si>
    <t>2014年度财政拨款收入支出决算表</t>
  </si>
  <si>
    <t>一般公共预算财政拨款</t>
  </si>
  <si>
    <t>政府性基金预算财政拨款</t>
  </si>
  <si>
    <t>一、一般公共预算财政拨款</t>
  </si>
  <si>
    <t>二、政府性基金预算财政拨款</t>
  </si>
  <si>
    <t xml:space="preserve">  一般公共预算财政拨款</t>
  </si>
  <si>
    <t xml:space="preserve">  政府性基金预算财政拨款</t>
  </si>
  <si>
    <t>— 4 —</t>
  </si>
  <si>
    <t>本年收入</t>
  </si>
  <si>
    <t>本年支出</t>
  </si>
  <si>
    <t>基本支出结转和结余</t>
  </si>
  <si>
    <t>项目支出结转和结余</t>
  </si>
  <si>
    <t>小计</t>
  </si>
  <si>
    <t>— 5.%d —</t>
  </si>
  <si>
    <t>三公经费支出决算表</t>
  </si>
  <si>
    <t>河北省农林科学院</t>
  </si>
  <si>
    <t>单位：万元</t>
  </si>
  <si>
    <t>单位编码</t>
  </si>
  <si>
    <t>单位名称</t>
  </si>
  <si>
    <t>“三公经费”支出</t>
  </si>
  <si>
    <t>因公出国（境）支出</t>
  </si>
  <si>
    <t>公务用车购置及运行维护费支出</t>
  </si>
  <si>
    <t>公务接待费支出</t>
  </si>
  <si>
    <t>其中：当年预算财政拨款支出</t>
  </si>
  <si>
    <t>公务用车购置</t>
  </si>
  <si>
    <t>公务用车运行维护费</t>
  </si>
  <si>
    <t>总计</t>
  </si>
  <si>
    <t>院系统</t>
  </si>
  <si>
    <t>院机关</t>
  </si>
  <si>
    <t>粮油所</t>
  </si>
  <si>
    <t>谷子所</t>
  </si>
  <si>
    <t>棉花所</t>
  </si>
  <si>
    <t>昌果所</t>
  </si>
  <si>
    <t>石果所</t>
  </si>
  <si>
    <t>经作所</t>
  </si>
  <si>
    <t>植保所</t>
  </si>
  <si>
    <t>资环所</t>
  </si>
  <si>
    <t>农机所</t>
  </si>
  <si>
    <t>遗传所</t>
  </si>
  <si>
    <t>旱作所</t>
  </si>
  <si>
    <t>农信所</t>
  </si>
  <si>
    <t>滨海所</t>
  </si>
  <si>
    <t>项目</t>
  </si>
  <si>
    <t>工资福利支出</t>
  </si>
  <si>
    <t>商品和服务支出</t>
  </si>
  <si>
    <t>对个人和家庭的补助</t>
  </si>
  <si>
    <t>其他资本性支出</t>
  </si>
  <si>
    <t>基本工资</t>
  </si>
  <si>
    <t>津贴补贴</t>
  </si>
  <si>
    <t>社会保障缴费</t>
  </si>
  <si>
    <t>绩效工资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</si>
  <si>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</si>
  <si>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</si>
  <si>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</si>
  <si>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</si>
  <si>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</si>
  <si>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</si>
  <si>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</si>
  <si>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</si>
  <si>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</si>
  <si>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</si>
  <si>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</si>
  <si>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</si>
  <si>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</si>
  <si>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</si>
  <si>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</si>
  <si>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</si>
  <si>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</si>
  <si>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</si>
  <si>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专用燃料费</t>
  </si>
  <si>
    <t>劳务费</t>
  </si>
  <si>
    <t>委托业务费</t>
  </si>
  <si>
    <t>工会经费</t>
  </si>
  <si>
    <t>福利费</t>
  </si>
  <si>
    <t>其他交通费用</t>
  </si>
  <si>
    <t>其他商品和服务支出</t>
  </si>
  <si>
    <t>离休费</t>
  </si>
  <si>
    <t>退休费</t>
  </si>
  <si>
    <t>退职（役）费</t>
  </si>
  <si>
    <t>抚恤金</t>
  </si>
  <si>
    <t>生活补助</t>
  </si>
  <si>
    <t>奖励金</t>
  </si>
  <si>
    <t>住房公积金</t>
  </si>
  <si>
    <t>其他对个人和家庭的补助支出</t>
  </si>
  <si>
    <t>办公设备购置</t>
  </si>
  <si>
    <t>专用设备购置</t>
  </si>
  <si>
    <t>类款项</t>
  </si>
  <si>
    <r>
      <t xml:space="preserve">  </t>
    </r>
    <r>
      <rPr>
        <sz val="11"/>
        <color indexed="8"/>
        <rFont val="宋体"/>
        <family val="0"/>
      </rPr>
      <t>其他科学技术管理事务支出</t>
    </r>
  </si>
  <si>
    <r>
      <t xml:space="preserve">  </t>
    </r>
    <r>
      <rPr>
        <sz val="11"/>
        <color indexed="8"/>
        <rFont val="宋体"/>
        <family val="0"/>
      </rPr>
      <t>机构运行</t>
    </r>
  </si>
  <si>
    <r>
      <t xml:space="preserve">  </t>
    </r>
    <r>
      <rPr>
        <sz val="11"/>
        <color indexed="8"/>
        <rFont val="宋体"/>
        <family val="0"/>
      </rPr>
      <t>事业单位离退休</t>
    </r>
  </si>
  <si>
    <r>
      <t xml:space="preserve">  </t>
    </r>
    <r>
      <rPr>
        <sz val="11"/>
        <color indexed="8"/>
        <rFont val="宋体"/>
        <family val="0"/>
      </rPr>
      <t>事业单位医疗</t>
    </r>
  </si>
  <si>
    <r>
      <t xml:space="preserve">  </t>
    </r>
    <r>
      <rPr>
        <sz val="11"/>
        <color indexed="8"/>
        <rFont val="宋体"/>
        <family val="0"/>
      </rPr>
      <t>住房公积金</t>
    </r>
  </si>
  <si>
    <t>科目编码</t>
  </si>
  <si>
    <t>2014年度一般公共预算财政拨款收入支出决算表</t>
  </si>
  <si>
    <t>2014年度一般公共预算财政拨款基本支出决算表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</si>
</sst>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\$* #,##0_);_(\$* \(#,##0\);_(\$* &quot;-&quot;_);_(@_)"/>
    <numFmt numFmtId="179" formatCode="0.00_ "/>
  </numFmts>
  <fonts count="47">
    <font>
      <sz val="10"/>
      <color indexed="8"/>
      <name val="Arial"/>
      <family val="2"/>
    </font>
    <font>
      <sz val="12"/>
      <name val="宋体"/>
      <family val="0"/>
    </font>
    <font>
      <sz val="10"/>
      <color indexed="8"/>
      <name val="宋体"/>
      <family val="0"/>
    </font>
    <font>
      <sz val="14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b/>
      <sz val="12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8"/>
      <name val="Arial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indexed="8"/>
      <name val="Calibri"/>
      <family val="0"/>
    </font>
    <font>
      <sz val="14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>
      <alignment/>
      <protection/>
    </xf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1" fillId="0" borderId="0">
      <alignment/>
      <protection/>
    </xf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177" fontId="0" fillId="0" borderId="0">
      <alignment/>
      <protection/>
    </xf>
    <xf numFmtId="45" fontId="0" fillId="0" borderId="0">
      <alignment/>
      <protection/>
    </xf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178" fontId="0" fillId="0" borderId="0">
      <alignment/>
      <protection/>
    </xf>
    <xf numFmtId="176" fontId="0" fillId="0" borderId="0">
      <alignment/>
      <protection/>
    </xf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/>
    </xf>
    <xf numFmtId="4" fontId="4" fillId="0" borderId="11" xfId="0" applyNumberFormat="1" applyFont="1" applyBorder="1" applyAlignment="1">
      <alignment horizontal="right" vertical="center" shrinkToFit="1"/>
    </xf>
    <xf numFmtId="0" fontId="4" fillId="33" borderId="11" xfId="0" applyFont="1" applyFill="1" applyBorder="1" applyAlignment="1">
      <alignment horizontal="left" vertical="center" shrinkToFit="1"/>
    </xf>
    <xf numFmtId="0" fontId="4" fillId="33" borderId="11" xfId="0" applyFont="1" applyFill="1" applyBorder="1" applyAlignment="1">
      <alignment horizontal="center" vertical="center" shrinkToFit="1"/>
    </xf>
    <xf numFmtId="0" fontId="4" fillId="0" borderId="11" xfId="0" applyFont="1" applyBorder="1" applyAlignment="1">
      <alignment horizontal="right" vertical="center" shrinkToFit="1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4" fillId="33" borderId="12" xfId="0" applyFont="1" applyFill="1" applyBorder="1" applyAlignment="1">
      <alignment horizontal="center" vertical="center" wrapText="1" shrinkToFit="1"/>
    </xf>
    <xf numFmtId="0" fontId="4" fillId="33" borderId="11" xfId="0" applyFont="1" applyFill="1" applyBorder="1" applyAlignment="1">
      <alignment horizontal="center" vertical="center" wrapText="1" shrinkToFit="1"/>
    </xf>
    <xf numFmtId="0" fontId="4" fillId="0" borderId="11" xfId="0" applyFont="1" applyBorder="1" applyAlignment="1">
      <alignment horizontal="left" vertical="center" shrinkToFit="1"/>
    </xf>
    <xf numFmtId="0" fontId="2" fillId="33" borderId="11" xfId="0" applyFont="1" applyFill="1" applyBorder="1" applyAlignment="1">
      <alignment horizontal="center" vertical="center" shrinkToFit="1"/>
    </xf>
    <xf numFmtId="0" fontId="4" fillId="33" borderId="11" xfId="0" applyFont="1" applyFill="1" applyBorder="1" applyAlignment="1">
      <alignment horizontal="center" vertical="center" wrapText="1"/>
    </xf>
    <xf numFmtId="0" fontId="1" fillId="0" borderId="0" xfId="40">
      <alignment/>
      <protection/>
    </xf>
    <xf numFmtId="4" fontId="1" fillId="0" borderId="0" xfId="40" applyNumberFormat="1">
      <alignment/>
      <protection/>
    </xf>
    <xf numFmtId="0" fontId="1" fillId="33" borderId="0" xfId="40" applyFill="1" applyBorder="1" applyAlignment="1">
      <alignment horizontal="center"/>
      <protection/>
    </xf>
    <xf numFmtId="0" fontId="1" fillId="33" borderId="0" xfId="40" applyFill="1" applyBorder="1">
      <alignment/>
      <protection/>
    </xf>
    <xf numFmtId="179" fontId="6" fillId="0" borderId="13" xfId="40" applyNumberFormat="1" applyFont="1" applyFill="1" applyBorder="1">
      <alignment/>
      <protection/>
    </xf>
    <xf numFmtId="179" fontId="9" fillId="0" borderId="14" xfId="40" applyNumberFormat="1" applyFont="1" applyFill="1" applyBorder="1">
      <alignment/>
      <protection/>
    </xf>
    <xf numFmtId="0" fontId="1" fillId="0" borderId="13" xfId="40" applyFill="1" applyBorder="1" applyAlignment="1">
      <alignment horizontal="center" vertical="center"/>
      <protection/>
    </xf>
    <xf numFmtId="0" fontId="7" fillId="0" borderId="14" xfId="40" applyFont="1" applyFill="1" applyBorder="1" applyAlignment="1">
      <alignment horizontal="center"/>
      <protection/>
    </xf>
    <xf numFmtId="0" fontId="1" fillId="0" borderId="14" xfId="40" applyFill="1" applyBorder="1">
      <alignment/>
      <protection/>
    </xf>
    <xf numFmtId="0" fontId="10" fillId="33" borderId="13" xfId="40" applyFont="1" applyFill="1" applyBorder="1" applyAlignment="1">
      <alignment vertical="center" wrapText="1"/>
      <protection/>
    </xf>
    <xf numFmtId="0" fontId="10" fillId="33" borderId="13" xfId="40" applyFont="1" applyFill="1" applyBorder="1" applyAlignment="1">
      <alignment horizontal="center" vertical="center"/>
      <protection/>
    </xf>
    <xf numFmtId="179" fontId="0" fillId="0" borderId="0" xfId="0" applyNumberFormat="1" applyAlignment="1">
      <alignment/>
    </xf>
    <xf numFmtId="0" fontId="12" fillId="0" borderId="0" xfId="0" applyFont="1" applyAlignment="1">
      <alignment/>
    </xf>
    <xf numFmtId="0" fontId="4" fillId="0" borderId="13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4" fontId="45" fillId="0" borderId="13" xfId="0" applyNumberFormat="1" applyFont="1" applyBorder="1" applyAlignment="1">
      <alignment horizontal="right" vertical="center"/>
    </xf>
    <xf numFmtId="0" fontId="45" fillId="0" borderId="13" xfId="0" applyFont="1" applyBorder="1" applyAlignment="1">
      <alignment horizontal="right" vertic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center"/>
    </xf>
    <xf numFmtId="0" fontId="4" fillId="33" borderId="16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 wrapText="1" shrinkToFit="1"/>
    </xf>
    <xf numFmtId="0" fontId="4" fillId="33" borderId="12" xfId="0" applyFont="1" applyFill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left" vertical="center" shrinkToFit="1"/>
    </xf>
    <xf numFmtId="0" fontId="4" fillId="0" borderId="11" xfId="0" applyFont="1" applyBorder="1" applyAlignment="1">
      <alignment horizontal="left" vertical="center" shrinkToFit="1"/>
    </xf>
    <xf numFmtId="0" fontId="4" fillId="33" borderId="10" xfId="0" applyFont="1" applyFill="1" applyBorder="1" applyAlignment="1">
      <alignment horizontal="center" vertical="center" wrapText="1" shrinkToFit="1"/>
    </xf>
    <xf numFmtId="0" fontId="4" fillId="33" borderId="11" xfId="0" applyFont="1" applyFill="1" applyBorder="1" applyAlignment="1">
      <alignment horizontal="center" vertical="center" wrapText="1" shrinkToFit="1"/>
    </xf>
    <xf numFmtId="0" fontId="2" fillId="33" borderId="12" xfId="0" applyFont="1" applyFill="1" applyBorder="1" applyAlignment="1">
      <alignment horizontal="center" vertical="center" wrapText="1" shrinkToFit="1"/>
    </xf>
    <xf numFmtId="0" fontId="2" fillId="33" borderId="11" xfId="0" applyFont="1" applyFill="1" applyBorder="1" applyAlignment="1">
      <alignment horizontal="center" vertical="center" wrapText="1" shrinkToFit="1"/>
    </xf>
    <xf numFmtId="0" fontId="3" fillId="0" borderId="0" xfId="0" applyFont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/>
    </xf>
    <xf numFmtId="0" fontId="2" fillId="0" borderId="15" xfId="0" applyFont="1" applyBorder="1" applyAlignment="1">
      <alignment horizontal="left" vertical="center"/>
    </xf>
    <xf numFmtId="0" fontId="10" fillId="33" borderId="17" xfId="40" applyFont="1" applyFill="1" applyBorder="1" applyAlignment="1">
      <alignment horizontal="center" vertical="center" wrapText="1"/>
      <protection/>
    </xf>
    <xf numFmtId="0" fontId="10" fillId="33" borderId="14" xfId="40" applyFont="1" applyFill="1" applyBorder="1" applyAlignment="1">
      <alignment horizontal="center" vertical="center" wrapText="1"/>
      <protection/>
    </xf>
    <xf numFmtId="0" fontId="8" fillId="33" borderId="0" xfId="40" applyFont="1" applyFill="1" applyBorder="1" applyAlignment="1">
      <alignment horizontal="center"/>
      <protection/>
    </xf>
    <xf numFmtId="0" fontId="7" fillId="33" borderId="0" xfId="40" applyFont="1" applyFill="1" applyBorder="1" applyAlignment="1">
      <alignment horizontal="left"/>
      <protection/>
    </xf>
    <xf numFmtId="14" fontId="1" fillId="33" borderId="15" xfId="40" applyNumberFormat="1" applyFill="1" applyBorder="1" applyAlignment="1">
      <alignment horizontal="left"/>
      <protection/>
    </xf>
    <xf numFmtId="0" fontId="10" fillId="33" borderId="18" xfId="40" applyFont="1" applyFill="1" applyBorder="1" applyAlignment="1">
      <alignment horizontal="center" vertical="center"/>
      <protection/>
    </xf>
    <xf numFmtId="0" fontId="10" fillId="33" borderId="19" xfId="40" applyFont="1" applyFill="1" applyBorder="1" applyAlignment="1">
      <alignment horizontal="center" vertical="center"/>
      <protection/>
    </xf>
    <xf numFmtId="0" fontId="10" fillId="33" borderId="20" xfId="40" applyFont="1" applyFill="1" applyBorder="1" applyAlignment="1">
      <alignment horizontal="center" vertical="center"/>
      <protection/>
    </xf>
    <xf numFmtId="0" fontId="10" fillId="33" borderId="18" xfId="40" applyFont="1" applyFill="1" applyBorder="1" applyAlignment="1">
      <alignment horizontal="center" vertical="center" wrapText="1"/>
      <protection/>
    </xf>
    <xf numFmtId="0" fontId="10" fillId="33" borderId="19" xfId="40" applyFont="1" applyFill="1" applyBorder="1" applyAlignment="1">
      <alignment horizontal="center" vertical="center" wrapText="1"/>
      <protection/>
    </xf>
    <xf numFmtId="0" fontId="10" fillId="33" borderId="17" xfId="40" applyFont="1" applyFill="1" applyBorder="1" applyAlignment="1">
      <alignment horizontal="center" vertical="center"/>
      <protection/>
    </xf>
    <xf numFmtId="0" fontId="10" fillId="33" borderId="21" xfId="40" applyFont="1" applyFill="1" applyBorder="1" applyAlignment="1">
      <alignment horizontal="center" vertical="center"/>
      <protection/>
    </xf>
    <xf numFmtId="0" fontId="10" fillId="33" borderId="14" xfId="40" applyFont="1" applyFill="1" applyBorder="1" applyAlignment="1">
      <alignment horizontal="center" vertical="center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6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zoomScalePageLayoutView="0" workbookViewId="0" topLeftCell="A1">
      <selection activeCell="J20" sqref="J20"/>
    </sheetView>
  </sheetViews>
  <sheetFormatPr defaultColWidth="9.140625" defaultRowHeight="12.75"/>
  <cols>
    <col min="1" max="1" width="31.140625" style="0" customWidth="1"/>
    <col min="2" max="2" width="6.421875" style="0" customWidth="1"/>
    <col min="3" max="3" width="23.00390625" style="0" customWidth="1"/>
    <col min="4" max="4" width="30.8515625" style="0" customWidth="1"/>
    <col min="5" max="5" width="6.421875" style="0" customWidth="1"/>
    <col min="6" max="6" width="23.00390625" style="0" customWidth="1"/>
    <col min="7" max="7" width="9.7109375" style="0" bestFit="1" customWidth="1"/>
  </cols>
  <sheetData>
    <row r="1" spans="1:6" ht="18.75">
      <c r="A1" s="43" t="s">
        <v>0</v>
      </c>
      <c r="B1" s="43"/>
      <c r="C1" s="43"/>
      <c r="D1" s="43"/>
      <c r="E1" s="43"/>
      <c r="F1" s="43"/>
    </row>
    <row r="2" ht="12.75">
      <c r="F2" s="1" t="s">
        <v>1</v>
      </c>
    </row>
    <row r="3" spans="1:6" ht="12.75">
      <c r="A3" s="2" t="s">
        <v>2</v>
      </c>
      <c r="F3" s="1" t="s">
        <v>3</v>
      </c>
    </row>
    <row r="4" spans="1:6" ht="34.5" customHeight="1">
      <c r="A4" s="44" t="s">
        <v>4</v>
      </c>
      <c r="B4" s="45" t="s">
        <v>5</v>
      </c>
      <c r="C4" s="45" t="s">
        <v>5</v>
      </c>
      <c r="D4" s="45" t="s">
        <v>6</v>
      </c>
      <c r="E4" s="45" t="s">
        <v>5</v>
      </c>
      <c r="F4" s="45" t="s">
        <v>5</v>
      </c>
    </row>
    <row r="5" spans="1:6" ht="18" customHeight="1">
      <c r="A5" s="4" t="s">
        <v>7</v>
      </c>
      <c r="B5" s="5" t="s">
        <v>8</v>
      </c>
      <c r="C5" s="5" t="s">
        <v>9</v>
      </c>
      <c r="D5" s="5" t="s">
        <v>7</v>
      </c>
      <c r="E5" s="5" t="s">
        <v>8</v>
      </c>
      <c r="F5" s="5" t="s">
        <v>9</v>
      </c>
    </row>
    <row r="6" spans="1:6" ht="15" customHeight="1">
      <c r="A6" s="4" t="s">
        <v>10</v>
      </c>
      <c r="B6" s="5" t="s">
        <v>5</v>
      </c>
      <c r="C6" s="5" t="s">
        <v>11</v>
      </c>
      <c r="D6" s="5" t="s">
        <v>10</v>
      </c>
      <c r="E6" s="5" t="s">
        <v>5</v>
      </c>
      <c r="F6" s="5" t="s">
        <v>12</v>
      </c>
    </row>
    <row r="7" spans="1:6" ht="15" customHeight="1">
      <c r="A7" s="6" t="s">
        <v>13</v>
      </c>
      <c r="B7" s="5" t="s">
        <v>11</v>
      </c>
      <c r="C7" s="7">
        <v>27310.6</v>
      </c>
      <c r="D7" s="8" t="s">
        <v>14</v>
      </c>
      <c r="E7" s="9" t="s">
        <v>15</v>
      </c>
      <c r="F7" s="7"/>
    </row>
    <row r="8" spans="1:6" ht="15" customHeight="1">
      <c r="A8" s="6" t="s">
        <v>16</v>
      </c>
      <c r="B8" s="5" t="s">
        <v>12</v>
      </c>
      <c r="C8" s="7"/>
      <c r="D8" s="8" t="s">
        <v>17</v>
      </c>
      <c r="E8" s="9" t="s">
        <v>18</v>
      </c>
      <c r="F8" s="7"/>
    </row>
    <row r="9" spans="1:6" ht="15" customHeight="1">
      <c r="A9" s="6" t="s">
        <v>19</v>
      </c>
      <c r="B9" s="5" t="s">
        <v>20</v>
      </c>
      <c r="C9" s="7"/>
      <c r="D9" s="8" t="s">
        <v>21</v>
      </c>
      <c r="E9" s="9" t="s">
        <v>22</v>
      </c>
      <c r="F9" s="7"/>
    </row>
    <row r="10" spans="1:6" ht="15" customHeight="1">
      <c r="A10" s="6" t="s">
        <v>23</v>
      </c>
      <c r="B10" s="5" t="s">
        <v>24</v>
      </c>
      <c r="C10" s="7">
        <v>4202.65</v>
      </c>
      <c r="D10" s="8" t="s">
        <v>25</v>
      </c>
      <c r="E10" s="9" t="s">
        <v>26</v>
      </c>
      <c r="F10" s="7"/>
    </row>
    <row r="11" spans="1:6" ht="15" customHeight="1">
      <c r="A11" s="6" t="s">
        <v>27</v>
      </c>
      <c r="B11" s="5" t="s">
        <v>28</v>
      </c>
      <c r="C11" s="7"/>
      <c r="D11" s="8" t="s">
        <v>29</v>
      </c>
      <c r="E11" s="9" t="s">
        <v>30</v>
      </c>
      <c r="F11" s="7"/>
    </row>
    <row r="12" spans="1:6" ht="15" customHeight="1">
      <c r="A12" s="6" t="s">
        <v>31</v>
      </c>
      <c r="B12" s="5" t="s">
        <v>32</v>
      </c>
      <c r="C12" s="7"/>
      <c r="D12" s="8" t="s">
        <v>33</v>
      </c>
      <c r="E12" s="9" t="s">
        <v>34</v>
      </c>
      <c r="F12" s="7">
        <v>21782.88</v>
      </c>
    </row>
    <row r="13" spans="1:6" ht="15" customHeight="1">
      <c r="A13" s="6" t="s">
        <v>35</v>
      </c>
      <c r="B13" s="5" t="s">
        <v>36</v>
      </c>
      <c r="C13" s="7">
        <v>675.9</v>
      </c>
      <c r="D13" s="8" t="s">
        <v>37</v>
      </c>
      <c r="E13" s="9" t="s">
        <v>38</v>
      </c>
      <c r="F13" s="7"/>
    </row>
    <row r="14" spans="1:6" ht="15" customHeight="1">
      <c r="A14" s="6" t="s">
        <v>5</v>
      </c>
      <c r="B14" s="5" t="s">
        <v>39</v>
      </c>
      <c r="C14" s="10" t="s">
        <v>5</v>
      </c>
      <c r="D14" s="8" t="s">
        <v>40</v>
      </c>
      <c r="E14" s="9" t="s">
        <v>41</v>
      </c>
      <c r="F14" s="7">
        <v>6365.58</v>
      </c>
    </row>
    <row r="15" spans="1:6" ht="15" customHeight="1">
      <c r="A15" s="11" t="s">
        <v>5</v>
      </c>
      <c r="B15" s="5" t="s">
        <v>42</v>
      </c>
      <c r="C15" s="10" t="s">
        <v>5</v>
      </c>
      <c r="D15" s="8" t="s">
        <v>43</v>
      </c>
      <c r="E15" s="9" t="s">
        <v>44</v>
      </c>
      <c r="F15" s="7">
        <v>932.27</v>
      </c>
    </row>
    <row r="16" spans="1:6" ht="15" customHeight="1">
      <c r="A16" s="6" t="s">
        <v>5</v>
      </c>
      <c r="B16" s="5" t="s">
        <v>45</v>
      </c>
      <c r="C16" s="10" t="s">
        <v>5</v>
      </c>
      <c r="D16" s="8" t="s">
        <v>46</v>
      </c>
      <c r="E16" s="9" t="s">
        <v>47</v>
      </c>
      <c r="F16" s="7"/>
    </row>
    <row r="17" spans="1:6" ht="15" customHeight="1">
      <c r="A17" s="6" t="s">
        <v>5</v>
      </c>
      <c r="B17" s="5" t="s">
        <v>48</v>
      </c>
      <c r="C17" s="10" t="s">
        <v>5</v>
      </c>
      <c r="D17" s="8" t="s">
        <v>49</v>
      </c>
      <c r="E17" s="9" t="s">
        <v>50</v>
      </c>
      <c r="F17" s="7"/>
    </row>
    <row r="18" spans="1:6" ht="15" customHeight="1">
      <c r="A18" s="6" t="s">
        <v>5</v>
      </c>
      <c r="B18" s="5" t="s">
        <v>51</v>
      </c>
      <c r="C18" s="10" t="s">
        <v>5</v>
      </c>
      <c r="D18" s="8" t="s">
        <v>52</v>
      </c>
      <c r="E18" s="9" t="s">
        <v>53</v>
      </c>
      <c r="F18" s="7">
        <v>3064</v>
      </c>
    </row>
    <row r="19" spans="1:6" ht="15" customHeight="1">
      <c r="A19" s="6" t="s">
        <v>5</v>
      </c>
      <c r="B19" s="5" t="s">
        <v>54</v>
      </c>
      <c r="C19" s="10" t="s">
        <v>5</v>
      </c>
      <c r="D19" s="8" t="s">
        <v>55</v>
      </c>
      <c r="E19" s="9" t="s">
        <v>56</v>
      </c>
      <c r="F19" s="7"/>
    </row>
    <row r="20" spans="1:6" ht="15" customHeight="1">
      <c r="A20" s="6" t="s">
        <v>5</v>
      </c>
      <c r="B20" s="5" t="s">
        <v>57</v>
      </c>
      <c r="C20" s="10" t="s">
        <v>5</v>
      </c>
      <c r="D20" s="8" t="s">
        <v>58</v>
      </c>
      <c r="E20" s="9" t="s">
        <v>59</v>
      </c>
      <c r="F20" s="7"/>
    </row>
    <row r="21" spans="1:6" ht="15" customHeight="1">
      <c r="A21" s="6" t="s">
        <v>5</v>
      </c>
      <c r="B21" s="5" t="s">
        <v>60</v>
      </c>
      <c r="C21" s="10" t="s">
        <v>5</v>
      </c>
      <c r="D21" s="8" t="s">
        <v>61</v>
      </c>
      <c r="E21" s="9" t="s">
        <v>62</v>
      </c>
      <c r="F21" s="7"/>
    </row>
    <row r="22" spans="1:6" ht="15.75" customHeight="1">
      <c r="A22" s="4" t="s">
        <v>5</v>
      </c>
      <c r="B22" s="5" t="s">
        <v>63</v>
      </c>
      <c r="C22" s="10" t="s">
        <v>5</v>
      </c>
      <c r="D22" s="8" t="s">
        <v>64</v>
      </c>
      <c r="E22" s="9" t="s">
        <v>65</v>
      </c>
      <c r="F22" s="7"/>
    </row>
    <row r="23" spans="1:6" ht="15" customHeight="1">
      <c r="A23" s="4" t="s">
        <v>5</v>
      </c>
      <c r="B23" s="5" t="s">
        <v>66</v>
      </c>
      <c r="C23" s="10" t="s">
        <v>5</v>
      </c>
      <c r="D23" s="8" t="s">
        <v>67</v>
      </c>
      <c r="E23" s="9" t="s">
        <v>68</v>
      </c>
      <c r="F23" s="7"/>
    </row>
    <row r="24" spans="1:6" ht="15" customHeight="1">
      <c r="A24" s="4" t="s">
        <v>5</v>
      </c>
      <c r="B24" s="5" t="s">
        <v>69</v>
      </c>
      <c r="C24" s="10" t="s">
        <v>5</v>
      </c>
      <c r="D24" s="8" t="s">
        <v>70</v>
      </c>
      <c r="E24" s="9" t="s">
        <v>71</v>
      </c>
      <c r="F24" s="7"/>
    </row>
    <row r="25" spans="1:6" ht="15" customHeight="1">
      <c r="A25" s="4" t="s">
        <v>5</v>
      </c>
      <c r="B25" s="5" t="s">
        <v>72</v>
      </c>
      <c r="C25" s="10" t="s">
        <v>5</v>
      </c>
      <c r="D25" s="8" t="s">
        <v>73</v>
      </c>
      <c r="E25" s="9" t="s">
        <v>74</v>
      </c>
      <c r="F25" s="7">
        <v>517.65</v>
      </c>
    </row>
    <row r="26" spans="1:6" ht="15" customHeight="1">
      <c r="A26" s="4" t="s">
        <v>5</v>
      </c>
      <c r="B26" s="5" t="s">
        <v>75</v>
      </c>
      <c r="C26" s="10" t="s">
        <v>5</v>
      </c>
      <c r="D26" s="8" t="s">
        <v>76</v>
      </c>
      <c r="E26" s="9" t="s">
        <v>77</v>
      </c>
      <c r="F26" s="7"/>
    </row>
    <row r="27" spans="1:6" ht="15" customHeight="1">
      <c r="A27" s="4" t="s">
        <v>5</v>
      </c>
      <c r="B27" s="5" t="s">
        <v>78</v>
      </c>
      <c r="C27" s="10" t="s">
        <v>5</v>
      </c>
      <c r="D27" s="8" t="s">
        <v>79</v>
      </c>
      <c r="E27" s="9" t="s">
        <v>80</v>
      </c>
      <c r="F27" s="7"/>
    </row>
    <row r="28" spans="1:6" ht="15" customHeight="1">
      <c r="A28" s="4" t="s">
        <v>5</v>
      </c>
      <c r="B28" s="5" t="s">
        <v>81</v>
      </c>
      <c r="C28" s="10" t="s">
        <v>5</v>
      </c>
      <c r="D28" s="8" t="s">
        <v>82</v>
      </c>
      <c r="E28" s="9" t="s">
        <v>83</v>
      </c>
      <c r="F28" s="7"/>
    </row>
    <row r="29" spans="1:6" ht="15" customHeight="1">
      <c r="A29" s="11" t="s">
        <v>84</v>
      </c>
      <c r="B29" s="5" t="s">
        <v>85</v>
      </c>
      <c r="C29" s="7">
        <v>32189.15</v>
      </c>
      <c r="D29" s="12" t="s">
        <v>86</v>
      </c>
      <c r="E29" s="9" t="s">
        <v>87</v>
      </c>
      <c r="F29" s="7">
        <v>32662.38</v>
      </c>
    </row>
    <row r="30" spans="1:6" ht="15" customHeight="1">
      <c r="A30" s="6" t="s">
        <v>88</v>
      </c>
      <c r="B30" s="5" t="s">
        <v>89</v>
      </c>
      <c r="C30" s="7"/>
      <c r="D30" s="13" t="s">
        <v>90</v>
      </c>
      <c r="E30" s="9" t="s">
        <v>91</v>
      </c>
      <c r="F30" s="7"/>
    </row>
    <row r="31" spans="1:6" ht="15" customHeight="1">
      <c r="A31" s="6" t="s">
        <v>92</v>
      </c>
      <c r="B31" s="5" t="s">
        <v>93</v>
      </c>
      <c r="C31" s="7">
        <v>476.42</v>
      </c>
      <c r="D31" s="5" t="s">
        <v>94</v>
      </c>
      <c r="E31" s="5" t="s">
        <v>95</v>
      </c>
      <c r="F31" s="7"/>
    </row>
    <row r="32" spans="1:6" ht="15" customHeight="1">
      <c r="A32" s="6" t="s">
        <v>96</v>
      </c>
      <c r="B32" s="5" t="s">
        <v>97</v>
      </c>
      <c r="C32" s="7">
        <v>476.42</v>
      </c>
      <c r="D32" s="5" t="s">
        <v>98</v>
      </c>
      <c r="E32" s="5" t="s">
        <v>99</v>
      </c>
      <c r="F32" s="7"/>
    </row>
    <row r="33" spans="1:6" ht="15" customHeight="1">
      <c r="A33" s="4" t="s">
        <v>5</v>
      </c>
      <c r="B33" s="5" t="s">
        <v>100</v>
      </c>
      <c r="C33" s="10" t="s">
        <v>5</v>
      </c>
      <c r="D33" s="13" t="s">
        <v>101</v>
      </c>
      <c r="E33" s="5" t="s">
        <v>102</v>
      </c>
      <c r="F33" s="7">
        <v>3.18</v>
      </c>
    </row>
    <row r="34" spans="1:6" ht="15" customHeight="1">
      <c r="A34" s="4" t="s">
        <v>5</v>
      </c>
      <c r="B34" s="5" t="s">
        <v>103</v>
      </c>
      <c r="C34" s="10" t="s">
        <v>5</v>
      </c>
      <c r="D34" s="5" t="s">
        <v>96</v>
      </c>
      <c r="E34" s="5" t="s">
        <v>104</v>
      </c>
      <c r="F34" s="7">
        <v>3.18</v>
      </c>
    </row>
    <row r="35" spans="1:6" ht="15" customHeight="1">
      <c r="A35" s="4" t="s">
        <v>5</v>
      </c>
      <c r="B35" s="5" t="s">
        <v>105</v>
      </c>
      <c r="C35" s="10" t="s">
        <v>5</v>
      </c>
      <c r="D35" s="5" t="s">
        <v>5</v>
      </c>
      <c r="E35" s="5" t="s">
        <v>106</v>
      </c>
      <c r="F35" s="10" t="s">
        <v>5</v>
      </c>
    </row>
    <row r="36" spans="1:6" ht="15" customHeight="1">
      <c r="A36" s="11" t="s">
        <v>107</v>
      </c>
      <c r="B36" s="5" t="s">
        <v>108</v>
      </c>
      <c r="C36" s="7">
        <v>32665.56</v>
      </c>
      <c r="D36" s="12" t="s">
        <v>107</v>
      </c>
      <c r="E36" s="5" t="s">
        <v>109</v>
      </c>
      <c r="F36" s="7">
        <v>32665.56</v>
      </c>
    </row>
    <row r="38" ht="12.75">
      <c r="C38" s="3" t="s">
        <v>110</v>
      </c>
    </row>
  </sheetData>
  <sheetProtection/>
  <mergeCells count="3">
    <mergeCell ref="A1:F1"/>
    <mergeCell ref="A4:C4"/>
    <mergeCell ref="D4:F4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9"/>
  <sheetViews>
    <sheetView zoomScalePageLayoutView="0" workbookViewId="0" topLeftCell="A1">
      <selection activeCell="G11" sqref="G11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7" width="16.00390625" style="0" customWidth="1"/>
    <col min="8" max="8" width="15.421875" style="0" customWidth="1"/>
    <col min="9" max="9" width="14.00390625" style="0" customWidth="1"/>
    <col min="10" max="10" width="13.421875" style="0" customWidth="1"/>
    <col min="11" max="11" width="16.00390625" style="0" customWidth="1"/>
    <col min="12" max="12" width="9.7109375" style="0" bestFit="1" customWidth="1"/>
  </cols>
  <sheetData>
    <row r="1" spans="1:11" ht="18.75">
      <c r="A1" s="43" t="s">
        <v>111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ht="12.75">
      <c r="K2" s="1" t="s">
        <v>112</v>
      </c>
    </row>
    <row r="3" spans="1:11" ht="12.75">
      <c r="A3" s="2" t="s">
        <v>113</v>
      </c>
      <c r="K3" s="1" t="s">
        <v>3</v>
      </c>
    </row>
    <row r="4" spans="1:11" ht="52.5" customHeight="1">
      <c r="A4" s="46" t="s">
        <v>114</v>
      </c>
      <c r="B4" s="47" t="s">
        <v>5</v>
      </c>
      <c r="C4" s="47" t="s">
        <v>5</v>
      </c>
      <c r="D4" s="15" t="s">
        <v>115</v>
      </c>
      <c r="E4" s="15" t="s">
        <v>84</v>
      </c>
      <c r="F4" s="15" t="s">
        <v>116</v>
      </c>
      <c r="G4" s="15" t="s">
        <v>117</v>
      </c>
      <c r="H4" s="15" t="s">
        <v>118</v>
      </c>
      <c r="I4" s="15" t="s">
        <v>119</v>
      </c>
      <c r="J4" s="15" t="s">
        <v>120</v>
      </c>
      <c r="K4" s="15" t="s">
        <v>121</v>
      </c>
    </row>
    <row r="5" spans="1:11" ht="15" customHeight="1">
      <c r="A5" s="50" t="s">
        <v>122</v>
      </c>
      <c r="B5" s="51" t="s">
        <v>123</v>
      </c>
      <c r="C5" s="51" t="s">
        <v>124</v>
      </c>
      <c r="D5" s="16" t="s">
        <v>10</v>
      </c>
      <c r="E5" s="9" t="s">
        <v>11</v>
      </c>
      <c r="F5" s="9" t="s">
        <v>12</v>
      </c>
      <c r="G5" s="9" t="s">
        <v>20</v>
      </c>
      <c r="H5" s="9" t="s">
        <v>24</v>
      </c>
      <c r="I5" s="9" t="s">
        <v>28</v>
      </c>
      <c r="J5" s="9" t="s">
        <v>32</v>
      </c>
      <c r="K5" s="9" t="s">
        <v>36</v>
      </c>
    </row>
    <row r="6" spans="1:11" ht="15" customHeight="1">
      <c r="A6" s="50" t="s">
        <v>5</v>
      </c>
      <c r="B6" s="51" t="s">
        <v>5</v>
      </c>
      <c r="C6" s="51" t="s">
        <v>5</v>
      </c>
      <c r="D6" s="16" t="s">
        <v>107</v>
      </c>
      <c r="E6" s="7">
        <v>32189.15</v>
      </c>
      <c r="F6" s="7">
        <v>27310.6</v>
      </c>
      <c r="G6" s="7"/>
      <c r="H6" s="7">
        <v>4202.65</v>
      </c>
      <c r="I6" s="7"/>
      <c r="J6" s="7"/>
      <c r="K6" s="7">
        <v>675.9</v>
      </c>
    </row>
    <row r="7" spans="1:11" ht="15" customHeight="1">
      <c r="A7" s="48" t="s">
        <v>125</v>
      </c>
      <c r="B7" s="49" t="s">
        <v>5</v>
      </c>
      <c r="C7" s="49" t="s">
        <v>5</v>
      </c>
      <c r="D7" s="17" t="s">
        <v>126</v>
      </c>
      <c r="E7" s="7">
        <v>21309.65</v>
      </c>
      <c r="F7" s="7">
        <v>16722.7</v>
      </c>
      <c r="G7" s="7">
        <v>-22.55</v>
      </c>
      <c r="H7" s="7">
        <v>4202.65</v>
      </c>
      <c r="I7" s="7"/>
      <c r="J7" s="7"/>
      <c r="K7" s="7">
        <v>406.85</v>
      </c>
    </row>
    <row r="8" spans="1:11" ht="15" customHeight="1">
      <c r="A8" s="48" t="s">
        <v>127</v>
      </c>
      <c r="B8" s="49" t="s">
        <v>5</v>
      </c>
      <c r="C8" s="49" t="s">
        <v>5</v>
      </c>
      <c r="D8" s="17" t="s">
        <v>128</v>
      </c>
      <c r="E8" s="7">
        <v>949.87</v>
      </c>
      <c r="F8" s="7">
        <v>939.1</v>
      </c>
      <c r="G8" s="7"/>
      <c r="H8" s="7"/>
      <c r="I8" s="7"/>
      <c r="J8" s="7"/>
      <c r="K8" s="7">
        <v>10.77</v>
      </c>
    </row>
    <row r="9" spans="1:11" ht="15" customHeight="1">
      <c r="A9" s="48" t="s">
        <v>129</v>
      </c>
      <c r="B9" s="49" t="s">
        <v>5</v>
      </c>
      <c r="C9" s="49" t="s">
        <v>5</v>
      </c>
      <c r="D9" s="17" t="s">
        <v>130</v>
      </c>
      <c r="E9" s="7">
        <v>949.87</v>
      </c>
      <c r="F9" s="7">
        <v>939.1</v>
      </c>
      <c r="G9" s="7"/>
      <c r="H9" s="7"/>
      <c r="I9" s="7"/>
      <c r="J9" s="7"/>
      <c r="K9" s="7">
        <v>10.77</v>
      </c>
    </row>
    <row r="10" spans="1:11" ht="15" customHeight="1">
      <c r="A10" s="48" t="s">
        <v>131</v>
      </c>
      <c r="B10" s="49" t="s">
        <v>5</v>
      </c>
      <c r="C10" s="49" t="s">
        <v>5</v>
      </c>
      <c r="D10" s="17" t="s">
        <v>132</v>
      </c>
      <c r="E10" s="7">
        <v>566.42</v>
      </c>
      <c r="F10" s="7">
        <v>566.42</v>
      </c>
      <c r="G10" s="7"/>
      <c r="H10" s="7"/>
      <c r="I10" s="7"/>
      <c r="J10" s="7"/>
      <c r="K10" s="7"/>
    </row>
    <row r="11" spans="1:11" ht="15" customHeight="1">
      <c r="A11" s="48" t="s">
        <v>133</v>
      </c>
      <c r="B11" s="49" t="s">
        <v>5</v>
      </c>
      <c r="C11" s="49" t="s">
        <v>5</v>
      </c>
      <c r="D11" s="17" t="s">
        <v>134</v>
      </c>
      <c r="E11" s="7">
        <v>57</v>
      </c>
      <c r="F11" s="7">
        <v>57</v>
      </c>
      <c r="G11" s="7"/>
      <c r="H11" s="7"/>
      <c r="I11" s="7"/>
      <c r="J11" s="7"/>
      <c r="K11" s="7"/>
    </row>
    <row r="12" spans="1:11" ht="15" customHeight="1">
      <c r="A12" s="48" t="s">
        <v>135</v>
      </c>
      <c r="B12" s="49" t="s">
        <v>5</v>
      </c>
      <c r="C12" s="49" t="s">
        <v>5</v>
      </c>
      <c r="D12" s="17" t="s">
        <v>136</v>
      </c>
      <c r="E12" s="7">
        <v>459.42</v>
      </c>
      <c r="F12" s="7">
        <v>459.42</v>
      </c>
      <c r="G12" s="7"/>
      <c r="H12" s="7"/>
      <c r="I12" s="7"/>
      <c r="J12" s="7"/>
      <c r="K12" s="7"/>
    </row>
    <row r="13" spans="1:11" ht="15" customHeight="1">
      <c r="A13" s="48" t="s">
        <v>137</v>
      </c>
      <c r="B13" s="49" t="s">
        <v>5</v>
      </c>
      <c r="C13" s="49" t="s">
        <v>5</v>
      </c>
      <c r="D13" s="17" t="s">
        <v>138</v>
      </c>
      <c r="E13" s="7">
        <v>50</v>
      </c>
      <c r="F13" s="7">
        <v>50</v>
      </c>
      <c r="G13" s="7"/>
      <c r="H13" s="7"/>
      <c r="I13" s="7"/>
      <c r="J13" s="7"/>
      <c r="K13" s="7"/>
    </row>
    <row r="14" spans="1:11" ht="15" customHeight="1">
      <c r="A14" s="48" t="s">
        <v>139</v>
      </c>
      <c r="B14" s="49" t="s">
        <v>5</v>
      </c>
      <c r="C14" s="49" t="s">
        <v>5</v>
      </c>
      <c r="D14" s="17" t="s">
        <v>140</v>
      </c>
      <c r="E14" s="7">
        <v>17490.82</v>
      </c>
      <c r="F14" s="7">
        <v>12914.64</v>
      </c>
      <c r="G14" s="7">
        <v>-22.55</v>
      </c>
      <c r="H14" s="7">
        <v>4202.65</v>
      </c>
      <c r="I14" s="7"/>
      <c r="J14" s="7"/>
      <c r="K14" s="7">
        <v>396.08</v>
      </c>
    </row>
    <row r="15" spans="1:11" ht="15" customHeight="1">
      <c r="A15" s="48" t="s">
        <v>141</v>
      </c>
      <c r="B15" s="49" t="s">
        <v>5</v>
      </c>
      <c r="C15" s="49" t="s">
        <v>5</v>
      </c>
      <c r="D15" s="17" t="s">
        <v>142</v>
      </c>
      <c r="E15" s="7">
        <v>7575.16</v>
      </c>
      <c r="F15" s="7">
        <v>7171.04</v>
      </c>
      <c r="G15" s="7">
        <v>-22.55</v>
      </c>
      <c r="H15" s="7">
        <v>30.59</v>
      </c>
      <c r="I15" s="7"/>
      <c r="J15" s="7"/>
      <c r="K15" s="7">
        <v>396.08</v>
      </c>
    </row>
    <row r="16" spans="1:11" ht="15" customHeight="1">
      <c r="A16" s="48" t="s">
        <v>143</v>
      </c>
      <c r="B16" s="49" t="s">
        <v>5</v>
      </c>
      <c r="C16" s="49" t="s">
        <v>5</v>
      </c>
      <c r="D16" s="17" t="s">
        <v>144</v>
      </c>
      <c r="E16" s="7">
        <v>9915.66</v>
      </c>
      <c r="F16" s="7">
        <v>5743.6</v>
      </c>
      <c r="G16" s="7"/>
      <c r="H16" s="7">
        <v>4172.06</v>
      </c>
      <c r="I16" s="7"/>
      <c r="J16" s="7"/>
      <c r="K16" s="7"/>
    </row>
    <row r="17" spans="1:11" ht="15" customHeight="1">
      <c r="A17" s="48" t="s">
        <v>145</v>
      </c>
      <c r="B17" s="49" t="s">
        <v>5</v>
      </c>
      <c r="C17" s="49" t="s">
        <v>5</v>
      </c>
      <c r="D17" s="17" t="s">
        <v>146</v>
      </c>
      <c r="E17" s="7">
        <v>1461.54</v>
      </c>
      <c r="F17" s="7">
        <v>1461.54</v>
      </c>
      <c r="G17" s="7"/>
      <c r="H17" s="7"/>
      <c r="I17" s="7"/>
      <c r="J17" s="7"/>
      <c r="K17" s="7"/>
    </row>
    <row r="18" spans="1:11" ht="15" customHeight="1">
      <c r="A18" s="48" t="s">
        <v>147</v>
      </c>
      <c r="B18" s="49" t="s">
        <v>5</v>
      </c>
      <c r="C18" s="49" t="s">
        <v>5</v>
      </c>
      <c r="D18" s="17" t="s">
        <v>148</v>
      </c>
      <c r="E18" s="7">
        <v>1461.54</v>
      </c>
      <c r="F18" s="7">
        <v>1461.54</v>
      </c>
      <c r="G18" s="7"/>
      <c r="H18" s="7"/>
      <c r="I18" s="7"/>
      <c r="J18" s="7"/>
      <c r="K18" s="7"/>
    </row>
    <row r="19" spans="1:11" ht="15" customHeight="1">
      <c r="A19" s="48" t="s">
        <v>149</v>
      </c>
      <c r="B19" s="49" t="s">
        <v>5</v>
      </c>
      <c r="C19" s="49" t="s">
        <v>5</v>
      </c>
      <c r="D19" s="17" t="s">
        <v>150</v>
      </c>
      <c r="E19" s="7">
        <v>550</v>
      </c>
      <c r="F19" s="7">
        <v>550</v>
      </c>
      <c r="G19" s="7"/>
      <c r="H19" s="7"/>
      <c r="I19" s="7"/>
      <c r="J19" s="7"/>
      <c r="K19" s="7"/>
    </row>
    <row r="20" spans="1:11" ht="15" customHeight="1">
      <c r="A20" s="48" t="s">
        <v>151</v>
      </c>
      <c r="B20" s="49" t="s">
        <v>5</v>
      </c>
      <c r="C20" s="49" t="s">
        <v>5</v>
      </c>
      <c r="D20" s="17" t="s">
        <v>152</v>
      </c>
      <c r="E20" s="7">
        <v>550</v>
      </c>
      <c r="F20" s="7">
        <v>550</v>
      </c>
      <c r="G20" s="7"/>
      <c r="H20" s="7"/>
      <c r="I20" s="7"/>
      <c r="J20" s="7"/>
      <c r="K20" s="7"/>
    </row>
    <row r="21" spans="1:11" ht="15" customHeight="1">
      <c r="A21" s="48" t="s">
        <v>153</v>
      </c>
      <c r="B21" s="49" t="s">
        <v>5</v>
      </c>
      <c r="C21" s="49" t="s">
        <v>5</v>
      </c>
      <c r="D21" s="17" t="s">
        <v>154</v>
      </c>
      <c r="E21" s="7">
        <v>40</v>
      </c>
      <c r="F21" s="7">
        <v>40</v>
      </c>
      <c r="G21" s="7"/>
      <c r="H21" s="7"/>
      <c r="I21" s="7"/>
      <c r="J21" s="7"/>
      <c r="K21" s="7"/>
    </row>
    <row r="22" spans="1:11" ht="15" customHeight="1">
      <c r="A22" s="48" t="s">
        <v>155</v>
      </c>
      <c r="B22" s="49" t="s">
        <v>5</v>
      </c>
      <c r="C22" s="49" t="s">
        <v>5</v>
      </c>
      <c r="D22" s="17" t="s">
        <v>156</v>
      </c>
      <c r="E22" s="7">
        <v>40</v>
      </c>
      <c r="F22" s="7">
        <v>40</v>
      </c>
      <c r="G22" s="7"/>
      <c r="H22" s="7"/>
      <c r="I22" s="7"/>
      <c r="J22" s="7"/>
      <c r="K22" s="7"/>
    </row>
    <row r="23" spans="1:11" ht="15" customHeight="1">
      <c r="A23" s="48" t="s">
        <v>157</v>
      </c>
      <c r="B23" s="49" t="s">
        <v>5</v>
      </c>
      <c r="C23" s="49" t="s">
        <v>5</v>
      </c>
      <c r="D23" s="17" t="s">
        <v>158</v>
      </c>
      <c r="E23" s="7">
        <v>251</v>
      </c>
      <c r="F23" s="7">
        <v>251</v>
      </c>
      <c r="G23" s="7"/>
      <c r="H23" s="7"/>
      <c r="I23" s="7"/>
      <c r="J23" s="7"/>
      <c r="K23" s="7"/>
    </row>
    <row r="24" spans="1:11" ht="15" customHeight="1">
      <c r="A24" s="48" t="s">
        <v>159</v>
      </c>
      <c r="B24" s="49" t="s">
        <v>5</v>
      </c>
      <c r="C24" s="49" t="s">
        <v>5</v>
      </c>
      <c r="D24" s="17" t="s">
        <v>160</v>
      </c>
      <c r="E24" s="7">
        <v>44</v>
      </c>
      <c r="F24" s="7">
        <v>44</v>
      </c>
      <c r="G24" s="7"/>
      <c r="H24" s="7"/>
      <c r="I24" s="7"/>
      <c r="J24" s="7"/>
      <c r="K24" s="7"/>
    </row>
    <row r="25" spans="1:11" ht="15" customHeight="1">
      <c r="A25" s="48" t="s">
        <v>161</v>
      </c>
      <c r="B25" s="49" t="s">
        <v>5</v>
      </c>
      <c r="C25" s="49" t="s">
        <v>5</v>
      </c>
      <c r="D25" s="17" t="s">
        <v>162</v>
      </c>
      <c r="E25" s="7">
        <v>207</v>
      </c>
      <c r="F25" s="7">
        <v>207</v>
      </c>
      <c r="G25" s="7"/>
      <c r="H25" s="7"/>
      <c r="I25" s="7"/>
      <c r="J25" s="7"/>
      <c r="K25" s="7"/>
    </row>
    <row r="26" spans="1:11" ht="15" customHeight="1">
      <c r="A26" s="48" t="s">
        <v>163</v>
      </c>
      <c r="B26" s="49" t="s">
        <v>5</v>
      </c>
      <c r="C26" s="49" t="s">
        <v>5</v>
      </c>
      <c r="D26" s="17" t="s">
        <v>164</v>
      </c>
      <c r="E26" s="7">
        <v>6365.58</v>
      </c>
      <c r="F26" s="7">
        <v>6136.14</v>
      </c>
      <c r="G26" s="7"/>
      <c r="H26" s="7"/>
      <c r="I26" s="7"/>
      <c r="J26" s="7"/>
      <c r="K26" s="7">
        <v>229.44</v>
      </c>
    </row>
    <row r="27" spans="1:11" ht="15" customHeight="1">
      <c r="A27" s="48" t="s">
        <v>165</v>
      </c>
      <c r="B27" s="49" t="s">
        <v>5</v>
      </c>
      <c r="C27" s="49" t="s">
        <v>5</v>
      </c>
      <c r="D27" s="17" t="s">
        <v>166</v>
      </c>
      <c r="E27" s="7">
        <v>6365.58</v>
      </c>
      <c r="F27" s="7">
        <v>6136.14</v>
      </c>
      <c r="G27" s="7"/>
      <c r="H27" s="7"/>
      <c r="I27" s="7"/>
      <c r="J27" s="7"/>
      <c r="K27" s="7">
        <v>229.44</v>
      </c>
    </row>
    <row r="28" spans="1:11" ht="15" customHeight="1">
      <c r="A28" s="48" t="s">
        <v>167</v>
      </c>
      <c r="B28" s="49" t="s">
        <v>5</v>
      </c>
      <c r="C28" s="49" t="s">
        <v>5</v>
      </c>
      <c r="D28" s="17" t="s">
        <v>168</v>
      </c>
      <c r="E28" s="7">
        <v>6362.98</v>
      </c>
      <c r="F28" s="7">
        <v>6133.54</v>
      </c>
      <c r="G28" s="7"/>
      <c r="H28" s="7"/>
      <c r="I28" s="7"/>
      <c r="J28" s="7"/>
      <c r="K28" s="7">
        <v>229.44</v>
      </c>
    </row>
    <row r="29" spans="1:11" ht="15" customHeight="1">
      <c r="A29" s="48" t="s">
        <v>169</v>
      </c>
      <c r="B29" s="49" t="s">
        <v>5</v>
      </c>
      <c r="C29" s="49" t="s">
        <v>5</v>
      </c>
      <c r="D29" s="17" t="s">
        <v>170</v>
      </c>
      <c r="E29" s="7">
        <v>2.6</v>
      </c>
      <c r="F29" s="7">
        <v>2.6</v>
      </c>
      <c r="G29" s="7"/>
      <c r="H29" s="7"/>
      <c r="I29" s="7"/>
      <c r="J29" s="7"/>
      <c r="K29" s="7">
        <v>0</v>
      </c>
    </row>
    <row r="30" spans="1:11" ht="15" customHeight="1">
      <c r="A30" s="48" t="s">
        <v>171</v>
      </c>
      <c r="B30" s="49" t="s">
        <v>5</v>
      </c>
      <c r="C30" s="49" t="s">
        <v>5</v>
      </c>
      <c r="D30" s="17" t="s">
        <v>172</v>
      </c>
      <c r="E30" s="7">
        <v>932.27</v>
      </c>
      <c r="F30" s="7">
        <v>920.91</v>
      </c>
      <c r="G30" s="7"/>
      <c r="H30" s="7"/>
      <c r="I30" s="7"/>
      <c r="J30" s="7"/>
      <c r="K30" s="7">
        <v>11.36</v>
      </c>
    </row>
    <row r="31" spans="1:11" ht="15" customHeight="1">
      <c r="A31" s="48" t="s">
        <v>173</v>
      </c>
      <c r="B31" s="49" t="s">
        <v>5</v>
      </c>
      <c r="C31" s="49" t="s">
        <v>5</v>
      </c>
      <c r="D31" s="17" t="s">
        <v>174</v>
      </c>
      <c r="E31" s="7">
        <v>932.27</v>
      </c>
      <c r="F31" s="7">
        <v>920.91</v>
      </c>
      <c r="G31" s="7"/>
      <c r="H31" s="7"/>
      <c r="I31" s="7"/>
      <c r="J31" s="7"/>
      <c r="K31" s="7">
        <v>11.36</v>
      </c>
    </row>
    <row r="32" spans="1:11" ht="15" customHeight="1">
      <c r="A32" s="48" t="s">
        <v>175</v>
      </c>
      <c r="B32" s="49" t="s">
        <v>5</v>
      </c>
      <c r="C32" s="49" t="s">
        <v>5</v>
      </c>
      <c r="D32" s="17" t="s">
        <v>176</v>
      </c>
      <c r="E32" s="7">
        <v>861.27</v>
      </c>
      <c r="F32" s="7">
        <v>849.91</v>
      </c>
      <c r="G32" s="7"/>
      <c r="H32" s="7"/>
      <c r="I32" s="7"/>
      <c r="J32" s="7"/>
      <c r="K32" s="7">
        <v>11.36</v>
      </c>
    </row>
    <row r="33" spans="1:11" ht="15" customHeight="1">
      <c r="A33" s="48" t="s">
        <v>177</v>
      </c>
      <c r="B33" s="49" t="s">
        <v>5</v>
      </c>
      <c r="C33" s="49" t="s">
        <v>5</v>
      </c>
      <c r="D33" s="17" t="s">
        <v>178</v>
      </c>
      <c r="E33" s="7">
        <v>71</v>
      </c>
      <c r="F33" s="7">
        <v>71</v>
      </c>
      <c r="G33" s="7"/>
      <c r="H33" s="7"/>
      <c r="I33" s="7"/>
      <c r="J33" s="7"/>
      <c r="K33" s="7"/>
    </row>
    <row r="34" spans="1:11" ht="15" customHeight="1">
      <c r="A34" s="48" t="s">
        <v>179</v>
      </c>
      <c r="B34" s="49" t="s">
        <v>5</v>
      </c>
      <c r="C34" s="49" t="s">
        <v>5</v>
      </c>
      <c r="D34" s="17" t="s">
        <v>180</v>
      </c>
      <c r="E34" s="7">
        <v>3064</v>
      </c>
      <c r="F34" s="7">
        <v>3064</v>
      </c>
      <c r="G34" s="7"/>
      <c r="H34" s="7"/>
      <c r="I34" s="7"/>
      <c r="J34" s="7"/>
      <c r="K34" s="7"/>
    </row>
    <row r="35" spans="1:11" ht="15" customHeight="1">
      <c r="A35" s="48" t="s">
        <v>181</v>
      </c>
      <c r="B35" s="49" t="s">
        <v>5</v>
      </c>
      <c r="C35" s="49" t="s">
        <v>5</v>
      </c>
      <c r="D35" s="17" t="s">
        <v>182</v>
      </c>
      <c r="E35" s="7">
        <v>1082.54</v>
      </c>
      <c r="F35" s="7">
        <v>1082.54</v>
      </c>
      <c r="G35" s="7"/>
      <c r="H35" s="7"/>
      <c r="I35" s="7"/>
      <c r="J35" s="7"/>
      <c r="K35" s="7"/>
    </row>
    <row r="36" spans="1:11" ht="15" customHeight="1">
      <c r="A36" s="48" t="s">
        <v>183</v>
      </c>
      <c r="B36" s="49" t="s">
        <v>5</v>
      </c>
      <c r="C36" s="49" t="s">
        <v>5</v>
      </c>
      <c r="D36" s="17" t="s">
        <v>184</v>
      </c>
      <c r="E36" s="7">
        <v>974.54</v>
      </c>
      <c r="F36" s="7">
        <v>974.54</v>
      </c>
      <c r="G36" s="7"/>
      <c r="H36" s="7"/>
      <c r="I36" s="7"/>
      <c r="J36" s="7"/>
      <c r="K36" s="7"/>
    </row>
    <row r="37" spans="1:11" ht="15" customHeight="1">
      <c r="A37" s="48" t="s">
        <v>185</v>
      </c>
      <c r="B37" s="49" t="s">
        <v>5</v>
      </c>
      <c r="C37" s="49" t="s">
        <v>5</v>
      </c>
      <c r="D37" s="17" t="s">
        <v>186</v>
      </c>
      <c r="E37" s="7">
        <v>8</v>
      </c>
      <c r="F37" s="7">
        <v>8</v>
      </c>
      <c r="G37" s="7"/>
      <c r="H37" s="7"/>
      <c r="I37" s="7"/>
      <c r="J37" s="7"/>
      <c r="K37" s="7"/>
    </row>
    <row r="38" spans="1:11" ht="15" customHeight="1">
      <c r="A38" s="48" t="s">
        <v>187</v>
      </c>
      <c r="B38" s="49" t="s">
        <v>5</v>
      </c>
      <c r="C38" s="49" t="s">
        <v>5</v>
      </c>
      <c r="D38" s="17" t="s">
        <v>188</v>
      </c>
      <c r="E38" s="7">
        <v>100</v>
      </c>
      <c r="F38" s="7">
        <v>100</v>
      </c>
      <c r="G38" s="7"/>
      <c r="H38" s="7"/>
      <c r="I38" s="7"/>
      <c r="J38" s="7"/>
      <c r="K38" s="7"/>
    </row>
    <row r="39" spans="1:11" ht="15" customHeight="1">
      <c r="A39" s="48" t="s">
        <v>189</v>
      </c>
      <c r="B39" s="49" t="s">
        <v>5</v>
      </c>
      <c r="C39" s="49" t="s">
        <v>5</v>
      </c>
      <c r="D39" s="17" t="s">
        <v>190</v>
      </c>
      <c r="E39" s="7">
        <v>18.88</v>
      </c>
      <c r="F39" s="7">
        <v>18.88</v>
      </c>
      <c r="G39" s="7"/>
      <c r="H39" s="7"/>
      <c r="I39" s="7"/>
      <c r="J39" s="7"/>
      <c r="K39" s="7"/>
    </row>
    <row r="40" spans="1:11" ht="15" customHeight="1">
      <c r="A40" s="48" t="s">
        <v>191</v>
      </c>
      <c r="B40" s="49" t="s">
        <v>5</v>
      </c>
      <c r="C40" s="49" t="s">
        <v>5</v>
      </c>
      <c r="D40" s="17" t="s">
        <v>192</v>
      </c>
      <c r="E40" s="7">
        <v>18.88</v>
      </c>
      <c r="F40" s="7">
        <v>18.88</v>
      </c>
      <c r="G40" s="7"/>
      <c r="H40" s="7"/>
      <c r="I40" s="7"/>
      <c r="J40" s="7"/>
      <c r="K40" s="7"/>
    </row>
    <row r="41" spans="1:11" ht="15" customHeight="1">
      <c r="A41" s="48" t="s">
        <v>193</v>
      </c>
      <c r="B41" s="49" t="s">
        <v>5</v>
      </c>
      <c r="C41" s="49" t="s">
        <v>5</v>
      </c>
      <c r="D41" s="17" t="s">
        <v>194</v>
      </c>
      <c r="E41" s="7">
        <v>120</v>
      </c>
      <c r="F41" s="7">
        <v>120</v>
      </c>
      <c r="G41" s="7"/>
      <c r="H41" s="7"/>
      <c r="I41" s="7"/>
      <c r="J41" s="7"/>
      <c r="K41" s="7"/>
    </row>
    <row r="42" spans="1:11" ht="15" customHeight="1">
      <c r="A42" s="48" t="s">
        <v>195</v>
      </c>
      <c r="B42" s="49" t="s">
        <v>5</v>
      </c>
      <c r="C42" s="49" t="s">
        <v>5</v>
      </c>
      <c r="D42" s="17" t="s">
        <v>196</v>
      </c>
      <c r="E42" s="7">
        <v>120</v>
      </c>
      <c r="F42" s="7">
        <v>120</v>
      </c>
      <c r="G42" s="7"/>
      <c r="H42" s="7"/>
      <c r="I42" s="7"/>
      <c r="J42" s="7"/>
      <c r="K42" s="7"/>
    </row>
    <row r="43" spans="1:11" ht="15" customHeight="1">
      <c r="A43" s="48" t="s">
        <v>197</v>
      </c>
      <c r="B43" s="49" t="s">
        <v>5</v>
      </c>
      <c r="C43" s="49" t="s">
        <v>5</v>
      </c>
      <c r="D43" s="17" t="s">
        <v>198</v>
      </c>
      <c r="E43" s="7">
        <v>1842.58</v>
      </c>
      <c r="F43" s="7">
        <v>1842.58</v>
      </c>
      <c r="G43" s="7"/>
      <c r="H43" s="7"/>
      <c r="I43" s="7"/>
      <c r="J43" s="7"/>
      <c r="K43" s="7"/>
    </row>
    <row r="44" spans="1:11" ht="15" customHeight="1">
      <c r="A44" s="48" t="s">
        <v>199</v>
      </c>
      <c r="B44" s="49" t="s">
        <v>5</v>
      </c>
      <c r="C44" s="49" t="s">
        <v>5</v>
      </c>
      <c r="D44" s="17" t="s">
        <v>200</v>
      </c>
      <c r="E44" s="7">
        <v>1842.58</v>
      </c>
      <c r="F44" s="7">
        <v>1842.58</v>
      </c>
      <c r="G44" s="7"/>
      <c r="H44" s="7"/>
      <c r="I44" s="7"/>
      <c r="J44" s="7"/>
      <c r="K44" s="7"/>
    </row>
    <row r="45" spans="1:11" ht="15" customHeight="1">
      <c r="A45" s="48" t="s">
        <v>201</v>
      </c>
      <c r="B45" s="49" t="s">
        <v>5</v>
      </c>
      <c r="C45" s="49" t="s">
        <v>5</v>
      </c>
      <c r="D45" s="17" t="s">
        <v>202</v>
      </c>
      <c r="E45" s="7">
        <v>517.65</v>
      </c>
      <c r="F45" s="7">
        <v>466.85</v>
      </c>
      <c r="G45" s="7">
        <v>22.55</v>
      </c>
      <c r="H45" s="7"/>
      <c r="I45" s="7"/>
      <c r="J45" s="7"/>
      <c r="K45" s="7">
        <v>28.25</v>
      </c>
    </row>
    <row r="46" spans="1:11" ht="15" customHeight="1">
      <c r="A46" s="48" t="s">
        <v>203</v>
      </c>
      <c r="B46" s="49" t="s">
        <v>5</v>
      </c>
      <c r="C46" s="49" t="s">
        <v>5</v>
      </c>
      <c r="D46" s="17" t="s">
        <v>204</v>
      </c>
      <c r="E46" s="7">
        <v>517.65</v>
      </c>
      <c r="F46" s="7">
        <v>466.85</v>
      </c>
      <c r="G46" s="7">
        <v>22.55</v>
      </c>
      <c r="H46" s="7"/>
      <c r="I46" s="7"/>
      <c r="J46" s="7"/>
      <c r="K46" s="7">
        <v>28.25</v>
      </c>
    </row>
    <row r="47" spans="1:11" ht="15" customHeight="1">
      <c r="A47" s="48" t="s">
        <v>205</v>
      </c>
      <c r="B47" s="49" t="s">
        <v>5</v>
      </c>
      <c r="C47" s="49" t="s">
        <v>5</v>
      </c>
      <c r="D47" s="17" t="s">
        <v>206</v>
      </c>
      <c r="E47" s="7">
        <v>517.65</v>
      </c>
      <c r="F47" s="7">
        <v>466.85</v>
      </c>
      <c r="G47" s="7">
        <v>22.55</v>
      </c>
      <c r="H47" s="7"/>
      <c r="I47" s="7"/>
      <c r="J47" s="7"/>
      <c r="K47" s="7">
        <v>28.25</v>
      </c>
    </row>
    <row r="49" ht="15">
      <c r="G49" s="14" t="s">
        <v>207</v>
      </c>
    </row>
  </sheetData>
  <sheetProtection/>
  <mergeCells count="46">
    <mergeCell ref="A47:C47"/>
    <mergeCell ref="A5:A6"/>
    <mergeCell ref="B5:B6"/>
    <mergeCell ref="C5:C6"/>
    <mergeCell ref="A41:C41"/>
    <mergeCell ref="A42:C42"/>
    <mergeCell ref="A43:C43"/>
    <mergeCell ref="A44:C44"/>
    <mergeCell ref="A45:C45"/>
    <mergeCell ref="A46:C46"/>
    <mergeCell ref="A35:C35"/>
    <mergeCell ref="A36:C36"/>
    <mergeCell ref="A37:C37"/>
    <mergeCell ref="A38:C38"/>
    <mergeCell ref="A39:C39"/>
    <mergeCell ref="A40:C40"/>
    <mergeCell ref="A29:C29"/>
    <mergeCell ref="A30:C30"/>
    <mergeCell ref="A31:C31"/>
    <mergeCell ref="A32:C32"/>
    <mergeCell ref="A33:C33"/>
    <mergeCell ref="A34:C34"/>
    <mergeCell ref="A23:C23"/>
    <mergeCell ref="A24:C24"/>
    <mergeCell ref="A25:C25"/>
    <mergeCell ref="A26:C26"/>
    <mergeCell ref="A27:C27"/>
    <mergeCell ref="A28:C28"/>
    <mergeCell ref="A17:C17"/>
    <mergeCell ref="A18:C18"/>
    <mergeCell ref="A19:C19"/>
    <mergeCell ref="A20:C20"/>
    <mergeCell ref="A21:C21"/>
    <mergeCell ref="A22:C22"/>
    <mergeCell ref="A11:C11"/>
    <mergeCell ref="A12:C12"/>
    <mergeCell ref="A13:C13"/>
    <mergeCell ref="A14:C14"/>
    <mergeCell ref="A15:C15"/>
    <mergeCell ref="A16:C16"/>
    <mergeCell ref="A1:K1"/>
    <mergeCell ref="A4:C4"/>
    <mergeCell ref="A7:C7"/>
    <mergeCell ref="A8:C8"/>
    <mergeCell ref="A9:C9"/>
    <mergeCell ref="A10:C10"/>
  </mergeCell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1"/>
  <sheetViews>
    <sheetView zoomScalePageLayoutView="0" workbookViewId="0" topLeftCell="A1">
      <selection activeCell="I18" sqref="I18"/>
    </sheetView>
  </sheetViews>
  <sheetFormatPr defaultColWidth="9.140625" defaultRowHeight="12.75"/>
  <cols>
    <col min="1" max="3" width="3.140625" style="0" customWidth="1"/>
    <col min="4" max="4" width="30.57421875" style="0" customWidth="1"/>
    <col min="5" max="8" width="18.7109375" style="0" customWidth="1"/>
    <col min="9" max="10" width="17.140625" style="0" customWidth="1"/>
    <col min="11" max="11" width="9.7109375" style="0" bestFit="1" customWidth="1"/>
  </cols>
  <sheetData>
    <row r="1" spans="1:10" ht="18.75">
      <c r="A1" s="43" t="s">
        <v>208</v>
      </c>
      <c r="B1" s="43"/>
      <c r="C1" s="43"/>
      <c r="D1" s="43"/>
      <c r="E1" s="43"/>
      <c r="F1" s="43"/>
      <c r="G1" s="43"/>
      <c r="H1" s="43"/>
      <c r="I1" s="43"/>
      <c r="J1" s="43"/>
    </row>
    <row r="2" ht="12.75">
      <c r="J2" s="1" t="s">
        <v>209</v>
      </c>
    </row>
    <row r="3" spans="1:10" ht="12.75">
      <c r="A3" s="2" t="s">
        <v>113</v>
      </c>
      <c r="J3" s="1" t="s">
        <v>3</v>
      </c>
    </row>
    <row r="4" spans="1:10" ht="15" customHeight="1">
      <c r="A4" s="46" t="s">
        <v>114</v>
      </c>
      <c r="B4" s="47" t="s">
        <v>5</v>
      </c>
      <c r="C4" s="47" t="s">
        <v>5</v>
      </c>
      <c r="D4" s="47" t="s">
        <v>115</v>
      </c>
      <c r="E4" s="47" t="s">
        <v>86</v>
      </c>
      <c r="F4" s="47" t="s">
        <v>210</v>
      </c>
      <c r="G4" s="47" t="s">
        <v>211</v>
      </c>
      <c r="H4" s="47" t="s">
        <v>212</v>
      </c>
      <c r="I4" s="52" t="s">
        <v>213</v>
      </c>
      <c r="J4" s="52" t="s">
        <v>214</v>
      </c>
    </row>
    <row r="5" spans="1:10" ht="15" customHeight="1">
      <c r="A5" s="50" t="s">
        <v>5</v>
      </c>
      <c r="B5" s="51" t="s">
        <v>5</v>
      </c>
      <c r="C5" s="51" t="s">
        <v>5</v>
      </c>
      <c r="D5" s="51" t="s">
        <v>5</v>
      </c>
      <c r="E5" s="51" t="s">
        <v>5</v>
      </c>
      <c r="F5" s="51" t="s">
        <v>5</v>
      </c>
      <c r="G5" s="51" t="s">
        <v>5</v>
      </c>
      <c r="H5" s="51" t="s">
        <v>5</v>
      </c>
      <c r="I5" s="53" t="s">
        <v>5</v>
      </c>
      <c r="J5" s="53" t="s">
        <v>5</v>
      </c>
    </row>
    <row r="6" spans="1:10" ht="15" customHeight="1">
      <c r="A6" s="50" t="s">
        <v>5</v>
      </c>
      <c r="B6" s="51" t="s">
        <v>5</v>
      </c>
      <c r="C6" s="51" t="s">
        <v>5</v>
      </c>
      <c r="D6" s="51" t="s">
        <v>5</v>
      </c>
      <c r="E6" s="51" t="s">
        <v>5</v>
      </c>
      <c r="F6" s="51" t="s">
        <v>5</v>
      </c>
      <c r="G6" s="51" t="s">
        <v>5</v>
      </c>
      <c r="H6" s="51" t="s">
        <v>5</v>
      </c>
      <c r="I6" s="53" t="s">
        <v>5</v>
      </c>
      <c r="J6" s="53" t="s">
        <v>5</v>
      </c>
    </row>
    <row r="7" spans="1:10" ht="15" customHeight="1">
      <c r="A7" s="50" t="s">
        <v>122</v>
      </c>
      <c r="B7" s="51" t="s">
        <v>123</v>
      </c>
      <c r="C7" s="51" t="s">
        <v>124</v>
      </c>
      <c r="D7" s="16" t="s">
        <v>10</v>
      </c>
      <c r="E7" s="9" t="s">
        <v>11</v>
      </c>
      <c r="F7" s="9" t="s">
        <v>12</v>
      </c>
      <c r="G7" s="9" t="s">
        <v>20</v>
      </c>
      <c r="H7" s="9" t="s">
        <v>24</v>
      </c>
      <c r="I7" s="18" t="s">
        <v>28</v>
      </c>
      <c r="J7" s="18" t="s">
        <v>32</v>
      </c>
    </row>
    <row r="8" spans="1:10" ht="15" customHeight="1">
      <c r="A8" s="50" t="s">
        <v>5</v>
      </c>
      <c r="B8" s="51" t="s">
        <v>5</v>
      </c>
      <c r="C8" s="51" t="s">
        <v>5</v>
      </c>
      <c r="D8" s="16" t="s">
        <v>107</v>
      </c>
      <c r="E8" s="7">
        <v>32662.38</v>
      </c>
      <c r="F8" s="7">
        <v>16266.93</v>
      </c>
      <c r="G8" s="7">
        <v>16395.46</v>
      </c>
      <c r="H8" s="7"/>
      <c r="I8" s="7"/>
      <c r="J8" s="7"/>
    </row>
    <row r="9" spans="1:10" ht="15" customHeight="1">
      <c r="A9" s="48" t="s">
        <v>125</v>
      </c>
      <c r="B9" s="49" t="s">
        <v>5</v>
      </c>
      <c r="C9" s="49" t="s">
        <v>5</v>
      </c>
      <c r="D9" s="17" t="s">
        <v>126</v>
      </c>
      <c r="E9" s="7">
        <v>21782.88</v>
      </c>
      <c r="F9" s="7">
        <v>8525.02</v>
      </c>
      <c r="G9" s="7">
        <v>13257.86</v>
      </c>
      <c r="H9" s="7"/>
      <c r="I9" s="7"/>
      <c r="J9" s="7"/>
    </row>
    <row r="10" spans="1:10" ht="15" customHeight="1">
      <c r="A10" s="48" t="s">
        <v>127</v>
      </c>
      <c r="B10" s="49" t="s">
        <v>5</v>
      </c>
      <c r="C10" s="49" t="s">
        <v>5</v>
      </c>
      <c r="D10" s="17" t="s">
        <v>128</v>
      </c>
      <c r="E10" s="7">
        <v>949.87</v>
      </c>
      <c r="F10" s="7">
        <v>949.87</v>
      </c>
      <c r="G10" s="7"/>
      <c r="H10" s="7"/>
      <c r="I10" s="7"/>
      <c r="J10" s="7"/>
    </row>
    <row r="11" spans="1:10" ht="15" customHeight="1">
      <c r="A11" s="48" t="s">
        <v>129</v>
      </c>
      <c r="B11" s="49" t="s">
        <v>5</v>
      </c>
      <c r="C11" s="49" t="s">
        <v>5</v>
      </c>
      <c r="D11" s="17" t="s">
        <v>130</v>
      </c>
      <c r="E11" s="7">
        <v>949.87</v>
      </c>
      <c r="F11" s="7">
        <v>949.87</v>
      </c>
      <c r="G11" s="7"/>
      <c r="H11" s="7"/>
      <c r="I11" s="7"/>
      <c r="J11" s="7"/>
    </row>
    <row r="12" spans="1:10" ht="15" customHeight="1">
      <c r="A12" s="48" t="s">
        <v>131</v>
      </c>
      <c r="B12" s="49" t="s">
        <v>5</v>
      </c>
      <c r="C12" s="49" t="s">
        <v>5</v>
      </c>
      <c r="D12" s="17" t="s">
        <v>132</v>
      </c>
      <c r="E12" s="7">
        <v>566.42</v>
      </c>
      <c r="F12" s="7"/>
      <c r="G12" s="7">
        <v>566.42</v>
      </c>
      <c r="H12" s="7"/>
      <c r="I12" s="7"/>
      <c r="J12" s="7"/>
    </row>
    <row r="13" spans="1:10" ht="15" customHeight="1">
      <c r="A13" s="48" t="s">
        <v>133</v>
      </c>
      <c r="B13" s="49" t="s">
        <v>5</v>
      </c>
      <c r="C13" s="49" t="s">
        <v>5</v>
      </c>
      <c r="D13" s="17" t="s">
        <v>134</v>
      </c>
      <c r="E13" s="7">
        <v>57</v>
      </c>
      <c r="F13" s="7"/>
      <c r="G13" s="7">
        <v>57</v>
      </c>
      <c r="H13" s="7"/>
      <c r="I13" s="7"/>
      <c r="J13" s="7"/>
    </row>
    <row r="14" spans="1:10" ht="15" customHeight="1">
      <c r="A14" s="48" t="s">
        <v>135</v>
      </c>
      <c r="B14" s="49" t="s">
        <v>5</v>
      </c>
      <c r="C14" s="49" t="s">
        <v>5</v>
      </c>
      <c r="D14" s="17" t="s">
        <v>136</v>
      </c>
      <c r="E14" s="7">
        <v>459.42</v>
      </c>
      <c r="F14" s="7"/>
      <c r="G14" s="7">
        <v>459.42</v>
      </c>
      <c r="H14" s="7"/>
      <c r="I14" s="7"/>
      <c r="J14" s="7"/>
    </row>
    <row r="15" spans="1:10" ht="15" customHeight="1">
      <c r="A15" s="48" t="s">
        <v>137</v>
      </c>
      <c r="B15" s="49" t="s">
        <v>5</v>
      </c>
      <c r="C15" s="49" t="s">
        <v>5</v>
      </c>
      <c r="D15" s="17" t="s">
        <v>138</v>
      </c>
      <c r="E15" s="7">
        <v>50</v>
      </c>
      <c r="F15" s="7"/>
      <c r="G15" s="7">
        <v>50</v>
      </c>
      <c r="H15" s="7"/>
      <c r="I15" s="7"/>
      <c r="J15" s="7"/>
    </row>
    <row r="16" spans="1:10" ht="15" customHeight="1">
      <c r="A16" s="48" t="s">
        <v>139</v>
      </c>
      <c r="B16" s="49" t="s">
        <v>5</v>
      </c>
      <c r="C16" s="49" t="s">
        <v>5</v>
      </c>
      <c r="D16" s="17" t="s">
        <v>140</v>
      </c>
      <c r="E16" s="7">
        <v>17964.05</v>
      </c>
      <c r="F16" s="7">
        <v>7575.16</v>
      </c>
      <c r="G16" s="7">
        <v>10388.9</v>
      </c>
      <c r="H16" s="7"/>
      <c r="I16" s="7"/>
      <c r="J16" s="7"/>
    </row>
    <row r="17" spans="1:10" ht="15" customHeight="1">
      <c r="A17" s="48" t="s">
        <v>141</v>
      </c>
      <c r="B17" s="49" t="s">
        <v>5</v>
      </c>
      <c r="C17" s="49" t="s">
        <v>5</v>
      </c>
      <c r="D17" s="17" t="s">
        <v>142</v>
      </c>
      <c r="E17" s="7">
        <v>7575.16</v>
      </c>
      <c r="F17" s="7">
        <v>7575.16</v>
      </c>
      <c r="G17" s="7">
        <v>0</v>
      </c>
      <c r="H17" s="7"/>
      <c r="I17" s="7"/>
      <c r="J17" s="7"/>
    </row>
    <row r="18" spans="1:10" ht="15" customHeight="1">
      <c r="A18" s="48" t="s">
        <v>143</v>
      </c>
      <c r="B18" s="49" t="s">
        <v>5</v>
      </c>
      <c r="C18" s="49" t="s">
        <v>5</v>
      </c>
      <c r="D18" s="17" t="s">
        <v>144</v>
      </c>
      <c r="E18" s="7">
        <v>10388.9</v>
      </c>
      <c r="F18" s="7"/>
      <c r="G18" s="7">
        <v>10388.9</v>
      </c>
      <c r="H18" s="7"/>
      <c r="I18" s="7"/>
      <c r="J18" s="7"/>
    </row>
    <row r="19" spans="1:10" ht="15" customHeight="1">
      <c r="A19" s="48" t="s">
        <v>145</v>
      </c>
      <c r="B19" s="49" t="s">
        <v>5</v>
      </c>
      <c r="C19" s="49" t="s">
        <v>5</v>
      </c>
      <c r="D19" s="17" t="s">
        <v>146</v>
      </c>
      <c r="E19" s="7">
        <v>1461.54</v>
      </c>
      <c r="F19" s="7"/>
      <c r="G19" s="7">
        <v>1461.54</v>
      </c>
      <c r="H19" s="7"/>
      <c r="I19" s="7"/>
      <c r="J19" s="7"/>
    </row>
    <row r="20" spans="1:10" ht="15" customHeight="1">
      <c r="A20" s="48" t="s">
        <v>147</v>
      </c>
      <c r="B20" s="49" t="s">
        <v>5</v>
      </c>
      <c r="C20" s="49" t="s">
        <v>5</v>
      </c>
      <c r="D20" s="17" t="s">
        <v>148</v>
      </c>
      <c r="E20" s="7">
        <v>1461.54</v>
      </c>
      <c r="F20" s="7"/>
      <c r="G20" s="7">
        <v>1461.54</v>
      </c>
      <c r="H20" s="7"/>
      <c r="I20" s="7"/>
      <c r="J20" s="7"/>
    </row>
    <row r="21" spans="1:10" ht="15" customHeight="1">
      <c r="A21" s="48" t="s">
        <v>149</v>
      </c>
      <c r="B21" s="49" t="s">
        <v>5</v>
      </c>
      <c r="C21" s="49" t="s">
        <v>5</v>
      </c>
      <c r="D21" s="17" t="s">
        <v>150</v>
      </c>
      <c r="E21" s="7">
        <v>550</v>
      </c>
      <c r="F21" s="7"/>
      <c r="G21" s="7">
        <v>550</v>
      </c>
      <c r="H21" s="7"/>
      <c r="I21" s="7"/>
      <c r="J21" s="7"/>
    </row>
    <row r="22" spans="1:10" ht="15" customHeight="1">
      <c r="A22" s="48" t="s">
        <v>151</v>
      </c>
      <c r="B22" s="49" t="s">
        <v>5</v>
      </c>
      <c r="C22" s="49" t="s">
        <v>5</v>
      </c>
      <c r="D22" s="17" t="s">
        <v>152</v>
      </c>
      <c r="E22" s="7">
        <v>550</v>
      </c>
      <c r="F22" s="7"/>
      <c r="G22" s="7">
        <v>550</v>
      </c>
      <c r="H22" s="7"/>
      <c r="I22" s="7"/>
      <c r="J22" s="7"/>
    </row>
    <row r="23" spans="1:10" ht="15" customHeight="1">
      <c r="A23" s="48" t="s">
        <v>153</v>
      </c>
      <c r="B23" s="49" t="s">
        <v>5</v>
      </c>
      <c r="C23" s="49" t="s">
        <v>5</v>
      </c>
      <c r="D23" s="17" t="s">
        <v>154</v>
      </c>
      <c r="E23" s="7">
        <v>40</v>
      </c>
      <c r="F23" s="7"/>
      <c r="G23" s="7">
        <v>40</v>
      </c>
      <c r="H23" s="7"/>
      <c r="I23" s="7"/>
      <c r="J23" s="7"/>
    </row>
    <row r="24" spans="1:10" ht="15" customHeight="1">
      <c r="A24" s="48" t="s">
        <v>155</v>
      </c>
      <c r="B24" s="49" t="s">
        <v>5</v>
      </c>
      <c r="C24" s="49" t="s">
        <v>5</v>
      </c>
      <c r="D24" s="17" t="s">
        <v>156</v>
      </c>
      <c r="E24" s="7">
        <v>40</v>
      </c>
      <c r="F24" s="7"/>
      <c r="G24" s="7">
        <v>40</v>
      </c>
      <c r="H24" s="7"/>
      <c r="I24" s="7"/>
      <c r="J24" s="7"/>
    </row>
    <row r="25" spans="1:10" ht="15" customHeight="1">
      <c r="A25" s="48" t="s">
        <v>157</v>
      </c>
      <c r="B25" s="49" t="s">
        <v>5</v>
      </c>
      <c r="C25" s="49" t="s">
        <v>5</v>
      </c>
      <c r="D25" s="17" t="s">
        <v>158</v>
      </c>
      <c r="E25" s="7">
        <v>251</v>
      </c>
      <c r="F25" s="7"/>
      <c r="G25" s="7">
        <v>251</v>
      </c>
      <c r="H25" s="7"/>
      <c r="I25" s="7"/>
      <c r="J25" s="7"/>
    </row>
    <row r="26" spans="1:10" ht="15" customHeight="1">
      <c r="A26" s="48" t="s">
        <v>159</v>
      </c>
      <c r="B26" s="49" t="s">
        <v>5</v>
      </c>
      <c r="C26" s="49" t="s">
        <v>5</v>
      </c>
      <c r="D26" s="17" t="s">
        <v>160</v>
      </c>
      <c r="E26" s="7">
        <v>44</v>
      </c>
      <c r="F26" s="7"/>
      <c r="G26" s="7">
        <v>44</v>
      </c>
      <c r="H26" s="7"/>
      <c r="I26" s="7"/>
      <c r="J26" s="7"/>
    </row>
    <row r="27" spans="1:10" ht="15" customHeight="1">
      <c r="A27" s="48" t="s">
        <v>161</v>
      </c>
      <c r="B27" s="49" t="s">
        <v>5</v>
      </c>
      <c r="C27" s="49" t="s">
        <v>5</v>
      </c>
      <c r="D27" s="17" t="s">
        <v>162</v>
      </c>
      <c r="E27" s="7">
        <v>207</v>
      </c>
      <c r="F27" s="7"/>
      <c r="G27" s="7">
        <v>207</v>
      </c>
      <c r="H27" s="7"/>
      <c r="I27" s="7"/>
      <c r="J27" s="7"/>
    </row>
    <row r="28" spans="1:10" ht="15" customHeight="1">
      <c r="A28" s="48" t="s">
        <v>163</v>
      </c>
      <c r="B28" s="49" t="s">
        <v>5</v>
      </c>
      <c r="C28" s="49" t="s">
        <v>5</v>
      </c>
      <c r="D28" s="17" t="s">
        <v>164</v>
      </c>
      <c r="E28" s="7">
        <v>6365.58</v>
      </c>
      <c r="F28" s="7">
        <v>6362.98</v>
      </c>
      <c r="G28" s="7">
        <v>2.6</v>
      </c>
      <c r="H28" s="7"/>
      <c r="I28" s="7"/>
      <c r="J28" s="7"/>
    </row>
    <row r="29" spans="1:10" ht="15" customHeight="1">
      <c r="A29" s="48" t="s">
        <v>165</v>
      </c>
      <c r="B29" s="49" t="s">
        <v>5</v>
      </c>
      <c r="C29" s="49" t="s">
        <v>5</v>
      </c>
      <c r="D29" s="17" t="s">
        <v>166</v>
      </c>
      <c r="E29" s="7">
        <v>6365.58</v>
      </c>
      <c r="F29" s="7">
        <v>6362.98</v>
      </c>
      <c r="G29" s="7">
        <v>2.6</v>
      </c>
      <c r="H29" s="7"/>
      <c r="I29" s="7"/>
      <c r="J29" s="7"/>
    </row>
    <row r="30" spans="1:10" ht="15" customHeight="1">
      <c r="A30" s="48" t="s">
        <v>167</v>
      </c>
      <c r="B30" s="49" t="s">
        <v>5</v>
      </c>
      <c r="C30" s="49" t="s">
        <v>5</v>
      </c>
      <c r="D30" s="17" t="s">
        <v>168</v>
      </c>
      <c r="E30" s="7">
        <v>6362.98</v>
      </c>
      <c r="F30" s="7">
        <v>6362.98</v>
      </c>
      <c r="G30" s="7"/>
      <c r="H30" s="7"/>
      <c r="I30" s="7"/>
      <c r="J30" s="7"/>
    </row>
    <row r="31" spans="1:10" ht="15" customHeight="1">
      <c r="A31" s="48" t="s">
        <v>169</v>
      </c>
      <c r="B31" s="49" t="s">
        <v>5</v>
      </c>
      <c r="C31" s="49" t="s">
        <v>5</v>
      </c>
      <c r="D31" s="17" t="s">
        <v>170</v>
      </c>
      <c r="E31" s="7">
        <v>2.6</v>
      </c>
      <c r="F31" s="7">
        <v>0</v>
      </c>
      <c r="G31" s="7">
        <v>2.6</v>
      </c>
      <c r="H31" s="7"/>
      <c r="I31" s="7"/>
      <c r="J31" s="7"/>
    </row>
    <row r="32" spans="1:10" ht="15" customHeight="1">
      <c r="A32" s="48" t="s">
        <v>171</v>
      </c>
      <c r="B32" s="49" t="s">
        <v>5</v>
      </c>
      <c r="C32" s="49" t="s">
        <v>5</v>
      </c>
      <c r="D32" s="17" t="s">
        <v>172</v>
      </c>
      <c r="E32" s="7">
        <v>932.27</v>
      </c>
      <c r="F32" s="7">
        <v>861.27</v>
      </c>
      <c r="G32" s="7">
        <v>71</v>
      </c>
      <c r="H32" s="7"/>
      <c r="I32" s="7"/>
      <c r="J32" s="7"/>
    </row>
    <row r="33" spans="1:10" ht="15" customHeight="1">
      <c r="A33" s="48" t="s">
        <v>173</v>
      </c>
      <c r="B33" s="49" t="s">
        <v>5</v>
      </c>
      <c r="C33" s="49" t="s">
        <v>5</v>
      </c>
      <c r="D33" s="17" t="s">
        <v>174</v>
      </c>
      <c r="E33" s="7">
        <v>932.27</v>
      </c>
      <c r="F33" s="7">
        <v>861.27</v>
      </c>
      <c r="G33" s="7">
        <v>71</v>
      </c>
      <c r="H33" s="7"/>
      <c r="I33" s="7"/>
      <c r="J33" s="7"/>
    </row>
    <row r="34" spans="1:10" ht="15" customHeight="1">
      <c r="A34" s="48" t="s">
        <v>175</v>
      </c>
      <c r="B34" s="49" t="s">
        <v>5</v>
      </c>
      <c r="C34" s="49" t="s">
        <v>5</v>
      </c>
      <c r="D34" s="17" t="s">
        <v>176</v>
      </c>
      <c r="E34" s="7">
        <v>861.27</v>
      </c>
      <c r="F34" s="7">
        <v>861.27</v>
      </c>
      <c r="G34" s="7"/>
      <c r="H34" s="7"/>
      <c r="I34" s="7"/>
      <c r="J34" s="7"/>
    </row>
    <row r="35" spans="1:10" ht="15" customHeight="1">
      <c r="A35" s="48" t="s">
        <v>177</v>
      </c>
      <c r="B35" s="49" t="s">
        <v>5</v>
      </c>
      <c r="C35" s="49" t="s">
        <v>5</v>
      </c>
      <c r="D35" s="17" t="s">
        <v>178</v>
      </c>
      <c r="E35" s="7">
        <v>71</v>
      </c>
      <c r="F35" s="7"/>
      <c r="G35" s="7">
        <v>71</v>
      </c>
      <c r="H35" s="7"/>
      <c r="I35" s="7"/>
      <c r="J35" s="7"/>
    </row>
    <row r="36" spans="1:10" ht="15" customHeight="1">
      <c r="A36" s="48" t="s">
        <v>179</v>
      </c>
      <c r="B36" s="49" t="s">
        <v>5</v>
      </c>
      <c r="C36" s="49" t="s">
        <v>5</v>
      </c>
      <c r="D36" s="17" t="s">
        <v>180</v>
      </c>
      <c r="E36" s="7">
        <v>3064</v>
      </c>
      <c r="F36" s="7"/>
      <c r="G36" s="7">
        <v>3064</v>
      </c>
      <c r="H36" s="7"/>
      <c r="I36" s="7"/>
      <c r="J36" s="7"/>
    </row>
    <row r="37" spans="1:10" ht="15" customHeight="1">
      <c r="A37" s="48" t="s">
        <v>181</v>
      </c>
      <c r="B37" s="49" t="s">
        <v>5</v>
      </c>
      <c r="C37" s="49" t="s">
        <v>5</v>
      </c>
      <c r="D37" s="17" t="s">
        <v>182</v>
      </c>
      <c r="E37" s="7">
        <v>1082.54</v>
      </c>
      <c r="F37" s="7"/>
      <c r="G37" s="7">
        <v>1082.54</v>
      </c>
      <c r="H37" s="7"/>
      <c r="I37" s="7"/>
      <c r="J37" s="7"/>
    </row>
    <row r="38" spans="1:10" ht="15" customHeight="1">
      <c r="A38" s="48" t="s">
        <v>183</v>
      </c>
      <c r="B38" s="49" t="s">
        <v>5</v>
      </c>
      <c r="C38" s="49" t="s">
        <v>5</v>
      </c>
      <c r="D38" s="17" t="s">
        <v>184</v>
      </c>
      <c r="E38" s="7">
        <v>974.54</v>
      </c>
      <c r="F38" s="7"/>
      <c r="G38" s="7">
        <v>974.54</v>
      </c>
      <c r="H38" s="7"/>
      <c r="I38" s="7"/>
      <c r="J38" s="7"/>
    </row>
    <row r="39" spans="1:10" ht="15" customHeight="1">
      <c r="A39" s="48" t="s">
        <v>185</v>
      </c>
      <c r="B39" s="49" t="s">
        <v>5</v>
      </c>
      <c r="C39" s="49" t="s">
        <v>5</v>
      </c>
      <c r="D39" s="17" t="s">
        <v>186</v>
      </c>
      <c r="E39" s="7">
        <v>8</v>
      </c>
      <c r="F39" s="7"/>
      <c r="G39" s="7">
        <v>8</v>
      </c>
      <c r="H39" s="7"/>
      <c r="I39" s="7"/>
      <c r="J39" s="7"/>
    </row>
    <row r="40" spans="1:10" ht="15" customHeight="1">
      <c r="A40" s="48" t="s">
        <v>187</v>
      </c>
      <c r="B40" s="49" t="s">
        <v>5</v>
      </c>
      <c r="C40" s="49" t="s">
        <v>5</v>
      </c>
      <c r="D40" s="17" t="s">
        <v>188</v>
      </c>
      <c r="E40" s="7">
        <v>100</v>
      </c>
      <c r="F40" s="7"/>
      <c r="G40" s="7">
        <v>100</v>
      </c>
      <c r="H40" s="7"/>
      <c r="I40" s="7"/>
      <c r="J40" s="7"/>
    </row>
    <row r="41" spans="1:10" ht="15" customHeight="1">
      <c r="A41" s="48" t="s">
        <v>189</v>
      </c>
      <c r="B41" s="49" t="s">
        <v>5</v>
      </c>
      <c r="C41" s="49" t="s">
        <v>5</v>
      </c>
      <c r="D41" s="17" t="s">
        <v>190</v>
      </c>
      <c r="E41" s="7">
        <v>18.88</v>
      </c>
      <c r="F41" s="7"/>
      <c r="G41" s="7">
        <v>18.88</v>
      </c>
      <c r="H41" s="7"/>
      <c r="I41" s="7"/>
      <c r="J41" s="7"/>
    </row>
    <row r="42" spans="1:10" ht="15" customHeight="1">
      <c r="A42" s="48" t="s">
        <v>191</v>
      </c>
      <c r="B42" s="49" t="s">
        <v>5</v>
      </c>
      <c r="C42" s="49" t="s">
        <v>5</v>
      </c>
      <c r="D42" s="17" t="s">
        <v>192</v>
      </c>
      <c r="E42" s="7">
        <v>18.88</v>
      </c>
      <c r="F42" s="7"/>
      <c r="G42" s="7">
        <v>18.88</v>
      </c>
      <c r="H42" s="7"/>
      <c r="I42" s="7"/>
      <c r="J42" s="7"/>
    </row>
    <row r="43" spans="1:10" ht="15" customHeight="1">
      <c r="A43" s="48" t="s">
        <v>193</v>
      </c>
      <c r="B43" s="49" t="s">
        <v>5</v>
      </c>
      <c r="C43" s="49" t="s">
        <v>5</v>
      </c>
      <c r="D43" s="17" t="s">
        <v>194</v>
      </c>
      <c r="E43" s="7">
        <v>120</v>
      </c>
      <c r="F43" s="7"/>
      <c r="G43" s="7">
        <v>120</v>
      </c>
      <c r="H43" s="7"/>
      <c r="I43" s="7"/>
      <c r="J43" s="7"/>
    </row>
    <row r="44" spans="1:10" ht="15" customHeight="1">
      <c r="A44" s="48" t="s">
        <v>195</v>
      </c>
      <c r="B44" s="49" t="s">
        <v>5</v>
      </c>
      <c r="C44" s="49" t="s">
        <v>5</v>
      </c>
      <c r="D44" s="17" t="s">
        <v>196</v>
      </c>
      <c r="E44" s="7">
        <v>120</v>
      </c>
      <c r="F44" s="7"/>
      <c r="G44" s="7">
        <v>120</v>
      </c>
      <c r="H44" s="7"/>
      <c r="I44" s="7"/>
      <c r="J44" s="7"/>
    </row>
    <row r="45" spans="1:10" ht="15" customHeight="1">
      <c r="A45" s="48" t="s">
        <v>197</v>
      </c>
      <c r="B45" s="49" t="s">
        <v>5</v>
      </c>
      <c r="C45" s="49" t="s">
        <v>5</v>
      </c>
      <c r="D45" s="17" t="s">
        <v>198</v>
      </c>
      <c r="E45" s="7">
        <v>1842.58</v>
      </c>
      <c r="F45" s="7"/>
      <c r="G45" s="7">
        <v>1842.58</v>
      </c>
      <c r="H45" s="7"/>
      <c r="I45" s="7"/>
      <c r="J45" s="7"/>
    </row>
    <row r="46" spans="1:10" ht="15" customHeight="1">
      <c r="A46" s="48" t="s">
        <v>199</v>
      </c>
      <c r="B46" s="49" t="s">
        <v>5</v>
      </c>
      <c r="C46" s="49" t="s">
        <v>5</v>
      </c>
      <c r="D46" s="17" t="s">
        <v>200</v>
      </c>
      <c r="E46" s="7">
        <v>1842.58</v>
      </c>
      <c r="F46" s="7"/>
      <c r="G46" s="7">
        <v>1842.58</v>
      </c>
      <c r="H46" s="7"/>
      <c r="I46" s="7"/>
      <c r="J46" s="7"/>
    </row>
    <row r="47" spans="1:10" ht="15" customHeight="1">
      <c r="A47" s="48" t="s">
        <v>201</v>
      </c>
      <c r="B47" s="49" t="s">
        <v>5</v>
      </c>
      <c r="C47" s="49" t="s">
        <v>5</v>
      </c>
      <c r="D47" s="17" t="s">
        <v>202</v>
      </c>
      <c r="E47" s="7">
        <v>517.65</v>
      </c>
      <c r="F47" s="7">
        <v>517.65</v>
      </c>
      <c r="G47" s="7">
        <v>0</v>
      </c>
      <c r="H47" s="7"/>
      <c r="I47" s="7"/>
      <c r="J47" s="7"/>
    </row>
    <row r="48" spans="1:10" ht="15" customHeight="1">
      <c r="A48" s="48" t="s">
        <v>203</v>
      </c>
      <c r="B48" s="49" t="s">
        <v>5</v>
      </c>
      <c r="C48" s="49" t="s">
        <v>5</v>
      </c>
      <c r="D48" s="17" t="s">
        <v>204</v>
      </c>
      <c r="E48" s="7">
        <v>517.65</v>
      </c>
      <c r="F48" s="7">
        <v>517.65</v>
      </c>
      <c r="G48" s="7">
        <v>0</v>
      </c>
      <c r="H48" s="7"/>
      <c r="I48" s="7"/>
      <c r="J48" s="7"/>
    </row>
    <row r="49" spans="1:10" ht="15" customHeight="1">
      <c r="A49" s="48" t="s">
        <v>205</v>
      </c>
      <c r="B49" s="49" t="s">
        <v>5</v>
      </c>
      <c r="C49" s="49" t="s">
        <v>5</v>
      </c>
      <c r="D49" s="17" t="s">
        <v>206</v>
      </c>
      <c r="E49" s="7">
        <v>517.65</v>
      </c>
      <c r="F49" s="7">
        <v>517.65</v>
      </c>
      <c r="G49" s="7">
        <v>0</v>
      </c>
      <c r="H49" s="7"/>
      <c r="I49" s="7"/>
      <c r="J49" s="7"/>
    </row>
    <row r="51" ht="15">
      <c r="F51" s="14" t="s">
        <v>215</v>
      </c>
    </row>
  </sheetData>
  <sheetProtection/>
  <mergeCells count="53">
    <mergeCell ref="A4:C6"/>
    <mergeCell ref="E4:E6"/>
    <mergeCell ref="F4:F6"/>
    <mergeCell ref="G4:G6"/>
    <mergeCell ref="H4:H6"/>
    <mergeCell ref="I4:I6"/>
    <mergeCell ref="J4:J6"/>
    <mergeCell ref="A44:C44"/>
    <mergeCell ref="A45:C45"/>
    <mergeCell ref="A46:C46"/>
    <mergeCell ref="A47:C47"/>
    <mergeCell ref="A48:C48"/>
    <mergeCell ref="A32:C32"/>
    <mergeCell ref="A33:C33"/>
    <mergeCell ref="A34:C34"/>
    <mergeCell ref="A35:C35"/>
    <mergeCell ref="A49:C49"/>
    <mergeCell ref="A38:C38"/>
    <mergeCell ref="A39:C39"/>
    <mergeCell ref="A40:C40"/>
    <mergeCell ref="A41:C41"/>
    <mergeCell ref="A42:C42"/>
    <mergeCell ref="A43:C43"/>
    <mergeCell ref="A36:C36"/>
    <mergeCell ref="A37:C37"/>
    <mergeCell ref="A26:C26"/>
    <mergeCell ref="A27:C27"/>
    <mergeCell ref="A28:C28"/>
    <mergeCell ref="A29:C29"/>
    <mergeCell ref="A30:C30"/>
    <mergeCell ref="A31:C31"/>
    <mergeCell ref="A20:C20"/>
    <mergeCell ref="A21:C21"/>
    <mergeCell ref="A22:C22"/>
    <mergeCell ref="A23:C23"/>
    <mergeCell ref="A24:C24"/>
    <mergeCell ref="A25:C25"/>
    <mergeCell ref="A14:C14"/>
    <mergeCell ref="A15:C15"/>
    <mergeCell ref="A16:C16"/>
    <mergeCell ref="A17:C17"/>
    <mergeCell ref="A18:C18"/>
    <mergeCell ref="A19:C19"/>
    <mergeCell ref="A1:J1"/>
    <mergeCell ref="A9:C9"/>
    <mergeCell ref="A10:C10"/>
    <mergeCell ref="A11:C11"/>
    <mergeCell ref="A12:C12"/>
    <mergeCell ref="A13:C13"/>
    <mergeCell ref="A7:A8"/>
    <mergeCell ref="B7:B8"/>
    <mergeCell ref="C7:C8"/>
    <mergeCell ref="D4:D6"/>
  </mergeCells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1">
      <selection activeCell="F13" sqref="F13"/>
    </sheetView>
  </sheetViews>
  <sheetFormatPr defaultColWidth="9.140625" defaultRowHeight="12.75"/>
  <cols>
    <col min="1" max="1" width="31.140625" style="0" customWidth="1"/>
    <col min="2" max="2" width="6.421875" style="0" customWidth="1"/>
    <col min="3" max="3" width="19.28125" style="0" customWidth="1"/>
    <col min="4" max="4" width="30.8515625" style="0" customWidth="1"/>
    <col min="5" max="5" width="6.421875" style="0" customWidth="1"/>
    <col min="6" max="8" width="19.28125" style="0" customWidth="1"/>
    <col min="9" max="9" width="9.7109375" style="0" bestFit="1" customWidth="1"/>
  </cols>
  <sheetData>
    <row r="1" spans="1:8" ht="18.75">
      <c r="A1" s="43" t="s">
        <v>216</v>
      </c>
      <c r="B1" s="43"/>
      <c r="C1" s="43"/>
      <c r="D1" s="43"/>
      <c r="E1" s="43"/>
      <c r="F1" s="43"/>
      <c r="G1" s="43"/>
      <c r="H1" s="43"/>
    </row>
    <row r="2" ht="12.75">
      <c r="H2" s="1" t="s">
        <v>1</v>
      </c>
    </row>
    <row r="3" spans="1:8" ht="12.75">
      <c r="A3" s="2" t="s">
        <v>2</v>
      </c>
      <c r="H3" s="1" t="s">
        <v>3</v>
      </c>
    </row>
    <row r="4" spans="1:8" ht="34.5" customHeight="1">
      <c r="A4" s="44" t="s">
        <v>4</v>
      </c>
      <c r="B4" s="45" t="s">
        <v>5</v>
      </c>
      <c r="C4" s="45" t="s">
        <v>5</v>
      </c>
      <c r="D4" s="45" t="s">
        <v>6</v>
      </c>
      <c r="E4" s="45" t="s">
        <v>5</v>
      </c>
      <c r="F4" s="45" t="s">
        <v>5</v>
      </c>
      <c r="G4" s="45" t="s">
        <v>5</v>
      </c>
      <c r="H4" s="45" t="s">
        <v>5</v>
      </c>
    </row>
    <row r="5" spans="1:8" ht="40.5" customHeight="1">
      <c r="A5" s="4" t="s">
        <v>7</v>
      </c>
      <c r="B5" s="5" t="s">
        <v>8</v>
      </c>
      <c r="C5" s="5" t="s">
        <v>9</v>
      </c>
      <c r="D5" s="5" t="s">
        <v>7</v>
      </c>
      <c r="E5" s="5" t="s">
        <v>8</v>
      </c>
      <c r="F5" s="5" t="s">
        <v>107</v>
      </c>
      <c r="G5" s="19" t="s">
        <v>217</v>
      </c>
      <c r="H5" s="19" t="s">
        <v>218</v>
      </c>
    </row>
    <row r="6" spans="1:8" ht="15" customHeight="1">
      <c r="A6" s="4" t="s">
        <v>10</v>
      </c>
      <c r="B6" s="5" t="s">
        <v>5</v>
      </c>
      <c r="C6" s="5" t="s">
        <v>11</v>
      </c>
      <c r="D6" s="5" t="s">
        <v>10</v>
      </c>
      <c r="E6" s="5" t="s">
        <v>5</v>
      </c>
      <c r="F6" s="5" t="s">
        <v>12</v>
      </c>
      <c r="G6" s="5" t="s">
        <v>20</v>
      </c>
      <c r="H6" s="5" t="s">
        <v>24</v>
      </c>
    </row>
    <row r="7" spans="1:8" ht="15" customHeight="1">
      <c r="A7" s="6" t="s">
        <v>219</v>
      </c>
      <c r="B7" s="5" t="s">
        <v>11</v>
      </c>
      <c r="C7" s="7">
        <v>27310.6</v>
      </c>
      <c r="D7" s="8" t="s">
        <v>14</v>
      </c>
      <c r="E7" s="9" t="s">
        <v>15</v>
      </c>
      <c r="F7" s="7"/>
      <c r="G7" s="7"/>
      <c r="H7" s="7"/>
    </row>
    <row r="8" spans="1:8" ht="15" customHeight="1">
      <c r="A8" s="6" t="s">
        <v>220</v>
      </c>
      <c r="B8" s="5" t="s">
        <v>12</v>
      </c>
      <c r="C8" s="7"/>
      <c r="D8" s="8" t="s">
        <v>17</v>
      </c>
      <c r="E8" s="9" t="s">
        <v>18</v>
      </c>
      <c r="F8" s="7"/>
      <c r="G8" s="7"/>
      <c r="H8" s="7"/>
    </row>
    <row r="9" spans="1:8" ht="15" customHeight="1">
      <c r="A9" s="6" t="s">
        <v>5</v>
      </c>
      <c r="B9" s="5" t="s">
        <v>20</v>
      </c>
      <c r="C9" s="10" t="s">
        <v>5</v>
      </c>
      <c r="D9" s="8" t="s">
        <v>21</v>
      </c>
      <c r="E9" s="9" t="s">
        <v>22</v>
      </c>
      <c r="F9" s="7"/>
      <c r="G9" s="7"/>
      <c r="H9" s="7"/>
    </row>
    <row r="10" spans="1:8" ht="15" customHeight="1">
      <c r="A10" s="6" t="s">
        <v>5</v>
      </c>
      <c r="B10" s="5" t="s">
        <v>24</v>
      </c>
      <c r="C10" s="10" t="s">
        <v>5</v>
      </c>
      <c r="D10" s="8" t="s">
        <v>25</v>
      </c>
      <c r="E10" s="9" t="s">
        <v>26</v>
      </c>
      <c r="F10" s="7"/>
      <c r="G10" s="7"/>
      <c r="H10" s="7"/>
    </row>
    <row r="11" spans="1:8" ht="15" customHeight="1">
      <c r="A11" s="6" t="s">
        <v>5</v>
      </c>
      <c r="B11" s="5" t="s">
        <v>28</v>
      </c>
      <c r="C11" s="10" t="s">
        <v>5</v>
      </c>
      <c r="D11" s="8" t="s">
        <v>29</v>
      </c>
      <c r="E11" s="9" t="s">
        <v>30</v>
      </c>
      <c r="F11" s="7"/>
      <c r="G11" s="7"/>
      <c r="H11" s="7"/>
    </row>
    <row r="12" spans="1:8" ht="15" customHeight="1">
      <c r="A12" s="6" t="s">
        <v>5</v>
      </c>
      <c r="B12" s="5" t="s">
        <v>32</v>
      </c>
      <c r="C12" s="10" t="s">
        <v>5</v>
      </c>
      <c r="D12" s="8" t="s">
        <v>33</v>
      </c>
      <c r="E12" s="9" t="s">
        <v>34</v>
      </c>
      <c r="F12" s="7">
        <v>16722.7</v>
      </c>
      <c r="G12" s="7">
        <v>16722.7</v>
      </c>
      <c r="H12" s="7"/>
    </row>
    <row r="13" spans="1:8" ht="15" customHeight="1">
      <c r="A13" s="6" t="s">
        <v>5</v>
      </c>
      <c r="B13" s="5" t="s">
        <v>36</v>
      </c>
      <c r="C13" s="10" t="s">
        <v>5</v>
      </c>
      <c r="D13" s="8" t="s">
        <v>37</v>
      </c>
      <c r="E13" s="9" t="s">
        <v>38</v>
      </c>
      <c r="F13" s="7"/>
      <c r="G13" s="7"/>
      <c r="H13" s="7"/>
    </row>
    <row r="14" spans="1:8" ht="15" customHeight="1">
      <c r="A14" s="6" t="s">
        <v>5</v>
      </c>
      <c r="B14" s="5" t="s">
        <v>39</v>
      </c>
      <c r="C14" s="10" t="s">
        <v>5</v>
      </c>
      <c r="D14" s="8" t="s">
        <v>40</v>
      </c>
      <c r="E14" s="9" t="s">
        <v>41</v>
      </c>
      <c r="F14" s="7">
        <v>6136.14</v>
      </c>
      <c r="G14" s="7">
        <v>6136.14</v>
      </c>
      <c r="H14" s="7"/>
    </row>
    <row r="15" spans="1:8" ht="15" customHeight="1">
      <c r="A15" s="4" t="s">
        <v>5</v>
      </c>
      <c r="B15" s="5" t="s">
        <v>42</v>
      </c>
      <c r="C15" s="10" t="s">
        <v>5</v>
      </c>
      <c r="D15" s="8" t="s">
        <v>43</v>
      </c>
      <c r="E15" s="9" t="s">
        <v>44</v>
      </c>
      <c r="F15" s="7">
        <v>920.91</v>
      </c>
      <c r="G15" s="7">
        <v>920.91</v>
      </c>
      <c r="H15" s="7"/>
    </row>
    <row r="16" spans="1:8" ht="15" customHeight="1">
      <c r="A16" s="6" t="s">
        <v>5</v>
      </c>
      <c r="B16" s="5" t="s">
        <v>45</v>
      </c>
      <c r="C16" s="10" t="s">
        <v>5</v>
      </c>
      <c r="D16" s="8" t="s">
        <v>46</v>
      </c>
      <c r="E16" s="9" t="s">
        <v>47</v>
      </c>
      <c r="F16" s="7"/>
      <c r="G16" s="7"/>
      <c r="H16" s="7"/>
    </row>
    <row r="17" spans="1:8" ht="15" customHeight="1">
      <c r="A17" s="6" t="s">
        <v>5</v>
      </c>
      <c r="B17" s="5" t="s">
        <v>48</v>
      </c>
      <c r="C17" s="10" t="s">
        <v>5</v>
      </c>
      <c r="D17" s="8" t="s">
        <v>49</v>
      </c>
      <c r="E17" s="9" t="s">
        <v>50</v>
      </c>
      <c r="F17" s="7"/>
      <c r="G17" s="7"/>
      <c r="H17" s="7"/>
    </row>
    <row r="18" spans="1:8" ht="15" customHeight="1">
      <c r="A18" s="6" t="s">
        <v>5</v>
      </c>
      <c r="B18" s="5" t="s">
        <v>51</v>
      </c>
      <c r="C18" s="10" t="s">
        <v>5</v>
      </c>
      <c r="D18" s="8" t="s">
        <v>52</v>
      </c>
      <c r="E18" s="9" t="s">
        <v>53</v>
      </c>
      <c r="F18" s="7">
        <v>3064</v>
      </c>
      <c r="G18" s="7">
        <v>3064</v>
      </c>
      <c r="H18" s="7"/>
    </row>
    <row r="19" spans="1:8" ht="15" customHeight="1">
      <c r="A19" s="6" t="s">
        <v>5</v>
      </c>
      <c r="B19" s="5" t="s">
        <v>54</v>
      </c>
      <c r="C19" s="10" t="s">
        <v>5</v>
      </c>
      <c r="D19" s="8" t="s">
        <v>55</v>
      </c>
      <c r="E19" s="9" t="s">
        <v>56</v>
      </c>
      <c r="F19" s="7"/>
      <c r="G19" s="7"/>
      <c r="H19" s="7"/>
    </row>
    <row r="20" spans="1:8" ht="15" customHeight="1">
      <c r="A20" s="6" t="s">
        <v>5</v>
      </c>
      <c r="B20" s="5" t="s">
        <v>57</v>
      </c>
      <c r="C20" s="10" t="s">
        <v>5</v>
      </c>
      <c r="D20" s="8" t="s">
        <v>58</v>
      </c>
      <c r="E20" s="9" t="s">
        <v>59</v>
      </c>
      <c r="F20" s="7"/>
      <c r="G20" s="7"/>
      <c r="H20" s="7"/>
    </row>
    <row r="21" spans="1:8" ht="15" customHeight="1">
      <c r="A21" s="6" t="s">
        <v>5</v>
      </c>
      <c r="B21" s="5" t="s">
        <v>60</v>
      </c>
      <c r="C21" s="10" t="s">
        <v>5</v>
      </c>
      <c r="D21" s="8" t="s">
        <v>61</v>
      </c>
      <c r="E21" s="9" t="s">
        <v>62</v>
      </c>
      <c r="F21" s="7"/>
      <c r="G21" s="7"/>
      <c r="H21" s="7"/>
    </row>
    <row r="22" spans="1:8" ht="15.75" customHeight="1">
      <c r="A22" s="4" t="s">
        <v>5</v>
      </c>
      <c r="B22" s="5" t="s">
        <v>63</v>
      </c>
      <c r="C22" s="10" t="s">
        <v>5</v>
      </c>
      <c r="D22" s="8" t="s">
        <v>64</v>
      </c>
      <c r="E22" s="9" t="s">
        <v>65</v>
      </c>
      <c r="F22" s="7"/>
      <c r="G22" s="7"/>
      <c r="H22" s="7"/>
    </row>
    <row r="23" spans="1:8" ht="15" customHeight="1">
      <c r="A23" s="4" t="s">
        <v>5</v>
      </c>
      <c r="B23" s="5" t="s">
        <v>66</v>
      </c>
      <c r="C23" s="10" t="s">
        <v>5</v>
      </c>
      <c r="D23" s="8" t="s">
        <v>67</v>
      </c>
      <c r="E23" s="9" t="s">
        <v>68</v>
      </c>
      <c r="F23" s="7"/>
      <c r="G23" s="7"/>
      <c r="H23" s="7"/>
    </row>
    <row r="24" spans="1:8" ht="15" customHeight="1">
      <c r="A24" s="4" t="s">
        <v>5</v>
      </c>
      <c r="B24" s="5" t="s">
        <v>69</v>
      </c>
      <c r="C24" s="10" t="s">
        <v>5</v>
      </c>
      <c r="D24" s="8" t="s">
        <v>70</v>
      </c>
      <c r="E24" s="9" t="s">
        <v>71</v>
      </c>
      <c r="F24" s="7"/>
      <c r="G24" s="7"/>
      <c r="H24" s="7"/>
    </row>
    <row r="25" spans="1:8" ht="15" customHeight="1">
      <c r="A25" s="6" t="s">
        <v>5</v>
      </c>
      <c r="B25" s="5" t="s">
        <v>72</v>
      </c>
      <c r="C25" s="10" t="s">
        <v>5</v>
      </c>
      <c r="D25" s="8" t="s">
        <v>73</v>
      </c>
      <c r="E25" s="9" t="s">
        <v>74</v>
      </c>
      <c r="F25" s="7">
        <v>466.85</v>
      </c>
      <c r="G25" s="7">
        <v>466.85</v>
      </c>
      <c r="H25" s="7"/>
    </row>
    <row r="26" spans="1:8" ht="15" customHeight="1">
      <c r="A26" s="6" t="s">
        <v>5</v>
      </c>
      <c r="B26" s="5" t="s">
        <v>75</v>
      </c>
      <c r="C26" s="10" t="s">
        <v>5</v>
      </c>
      <c r="D26" s="8" t="s">
        <v>76</v>
      </c>
      <c r="E26" s="9" t="s">
        <v>77</v>
      </c>
      <c r="F26" s="7"/>
      <c r="G26" s="7"/>
      <c r="H26" s="7"/>
    </row>
    <row r="27" spans="1:8" ht="15" customHeight="1">
      <c r="A27" s="6" t="s">
        <v>5</v>
      </c>
      <c r="B27" s="5" t="s">
        <v>78</v>
      </c>
      <c r="C27" s="10" t="s">
        <v>5</v>
      </c>
      <c r="D27" s="8" t="s">
        <v>79</v>
      </c>
      <c r="E27" s="9" t="s">
        <v>80</v>
      </c>
      <c r="F27" s="7"/>
      <c r="G27" s="7"/>
      <c r="H27" s="7"/>
    </row>
    <row r="28" spans="1:8" ht="15" customHeight="1">
      <c r="A28" s="6" t="s">
        <v>5</v>
      </c>
      <c r="B28" s="5" t="s">
        <v>81</v>
      </c>
      <c r="C28" s="10" t="s">
        <v>5</v>
      </c>
      <c r="D28" s="8" t="s">
        <v>82</v>
      </c>
      <c r="E28" s="9" t="s">
        <v>83</v>
      </c>
      <c r="F28" s="7"/>
      <c r="G28" s="7"/>
      <c r="H28" s="7"/>
    </row>
    <row r="29" spans="1:8" ht="15" customHeight="1">
      <c r="A29" s="11" t="s">
        <v>5</v>
      </c>
      <c r="B29" s="5" t="s">
        <v>85</v>
      </c>
      <c r="C29" s="10" t="s">
        <v>5</v>
      </c>
      <c r="D29" s="12" t="s">
        <v>5</v>
      </c>
      <c r="E29" s="9" t="s">
        <v>87</v>
      </c>
      <c r="F29" s="10" t="s">
        <v>5</v>
      </c>
      <c r="G29" s="10" t="s">
        <v>5</v>
      </c>
      <c r="H29" s="10"/>
    </row>
    <row r="30" spans="1:8" ht="15" customHeight="1">
      <c r="A30" s="11" t="s">
        <v>84</v>
      </c>
      <c r="B30" s="5" t="s">
        <v>89</v>
      </c>
      <c r="C30" s="7">
        <v>27310.6</v>
      </c>
      <c r="D30" s="12" t="s">
        <v>86</v>
      </c>
      <c r="E30" s="9" t="s">
        <v>91</v>
      </c>
      <c r="F30" s="7">
        <v>27310.6</v>
      </c>
      <c r="G30" s="7">
        <v>27310.6</v>
      </c>
      <c r="H30" s="7"/>
    </row>
    <row r="31" spans="1:8" ht="15" customHeight="1">
      <c r="A31" s="6" t="s">
        <v>92</v>
      </c>
      <c r="B31" s="5" t="s">
        <v>93</v>
      </c>
      <c r="C31" s="7"/>
      <c r="D31" s="13" t="s">
        <v>101</v>
      </c>
      <c r="E31" s="5" t="s">
        <v>95</v>
      </c>
      <c r="F31" s="7"/>
      <c r="G31" s="7"/>
      <c r="H31" s="7"/>
    </row>
    <row r="32" spans="1:8" ht="15" customHeight="1">
      <c r="A32" s="6" t="s">
        <v>221</v>
      </c>
      <c r="B32" s="5" t="s">
        <v>97</v>
      </c>
      <c r="C32" s="7"/>
      <c r="D32" s="5" t="s">
        <v>5</v>
      </c>
      <c r="E32" s="5" t="s">
        <v>99</v>
      </c>
      <c r="F32" s="10" t="s">
        <v>5</v>
      </c>
      <c r="G32" s="10" t="s">
        <v>5</v>
      </c>
      <c r="H32" s="10"/>
    </row>
    <row r="33" spans="1:8" ht="15" customHeight="1">
      <c r="A33" s="6" t="s">
        <v>222</v>
      </c>
      <c r="B33" s="5" t="s">
        <v>100</v>
      </c>
      <c r="C33" s="7"/>
      <c r="D33" s="13" t="s">
        <v>5</v>
      </c>
      <c r="E33" s="5" t="s">
        <v>102</v>
      </c>
      <c r="F33" s="10" t="s">
        <v>5</v>
      </c>
      <c r="G33" s="10" t="s">
        <v>5</v>
      </c>
      <c r="H33" s="10"/>
    </row>
    <row r="34" spans="1:8" ht="15" customHeight="1">
      <c r="A34" s="4" t="s">
        <v>5</v>
      </c>
      <c r="B34" s="5" t="s">
        <v>103</v>
      </c>
      <c r="C34" s="10" t="s">
        <v>5</v>
      </c>
      <c r="D34" s="5" t="s">
        <v>5</v>
      </c>
      <c r="E34" s="5" t="s">
        <v>104</v>
      </c>
      <c r="F34" s="10" t="s">
        <v>5</v>
      </c>
      <c r="G34" s="10" t="s">
        <v>5</v>
      </c>
      <c r="H34" s="10"/>
    </row>
    <row r="35" spans="1:8" ht="15" customHeight="1">
      <c r="A35" s="4" t="s">
        <v>5</v>
      </c>
      <c r="B35" s="5" t="s">
        <v>105</v>
      </c>
      <c r="C35" s="10" t="s">
        <v>5</v>
      </c>
      <c r="D35" s="5" t="s">
        <v>5</v>
      </c>
      <c r="E35" s="5" t="s">
        <v>106</v>
      </c>
      <c r="F35" s="10" t="s">
        <v>5</v>
      </c>
      <c r="G35" s="10" t="s">
        <v>5</v>
      </c>
      <c r="H35" s="10"/>
    </row>
    <row r="36" spans="1:8" ht="15" customHeight="1">
      <c r="A36" s="11" t="s">
        <v>107</v>
      </c>
      <c r="B36" s="5" t="s">
        <v>108</v>
      </c>
      <c r="C36" s="7">
        <v>27310.6</v>
      </c>
      <c r="D36" s="12" t="s">
        <v>107</v>
      </c>
      <c r="E36" s="5" t="s">
        <v>109</v>
      </c>
      <c r="F36" s="7">
        <v>27310.6</v>
      </c>
      <c r="G36" s="7">
        <v>27310.6</v>
      </c>
      <c r="H36" s="7"/>
    </row>
    <row r="38" ht="12.75">
      <c r="D38" s="3" t="s">
        <v>223</v>
      </c>
    </row>
  </sheetData>
  <sheetProtection/>
  <mergeCells count="3">
    <mergeCell ref="A1:H1"/>
    <mergeCell ref="A4:C4"/>
    <mergeCell ref="D4:H4"/>
  </mergeCells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0"/>
  <sheetViews>
    <sheetView zoomScalePageLayoutView="0" workbookViewId="0" topLeftCell="A1">
      <selection activeCell="I24" sqref="I24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6" width="11.140625" style="0" customWidth="1"/>
    <col min="7" max="7" width="10.421875" style="0" customWidth="1"/>
    <col min="8" max="9" width="16.00390625" style="0" customWidth="1"/>
    <col min="10" max="10" width="17.140625" style="0" customWidth="1"/>
    <col min="11" max="13" width="16.00390625" style="0" customWidth="1"/>
    <col min="14" max="14" width="11.00390625" style="0" customWidth="1"/>
    <col min="15" max="15" width="11.140625" style="0" customWidth="1"/>
    <col min="16" max="16" width="9.28125" style="0" customWidth="1"/>
    <col min="17" max="17" width="9.7109375" style="0" bestFit="1" customWidth="1"/>
  </cols>
  <sheetData>
    <row r="1" spans="3:16" ht="18.75">
      <c r="C1" s="54" t="s">
        <v>309</v>
      </c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spans="1:16" ht="12.75">
      <c r="A2" s="2" t="s">
        <v>2</v>
      </c>
      <c r="P2" s="1" t="s">
        <v>3</v>
      </c>
    </row>
    <row r="3" spans="1:16" ht="15" customHeight="1">
      <c r="A3" s="46" t="s">
        <v>114</v>
      </c>
      <c r="B3" s="47" t="s">
        <v>5</v>
      </c>
      <c r="C3" s="47" t="s">
        <v>5</v>
      </c>
      <c r="D3" s="47" t="s">
        <v>115</v>
      </c>
      <c r="E3" s="47" t="s">
        <v>92</v>
      </c>
      <c r="F3" s="47" t="s">
        <v>5</v>
      </c>
      <c r="G3" s="47" t="s">
        <v>5</v>
      </c>
      <c r="H3" s="47" t="s">
        <v>224</v>
      </c>
      <c r="I3" s="47" t="s">
        <v>5</v>
      </c>
      <c r="J3" s="47" t="s">
        <v>5</v>
      </c>
      <c r="K3" s="47" t="s">
        <v>225</v>
      </c>
      <c r="L3" s="47" t="s">
        <v>5</v>
      </c>
      <c r="M3" s="47" t="s">
        <v>5</v>
      </c>
      <c r="N3" s="47" t="s">
        <v>101</v>
      </c>
      <c r="O3" s="47" t="s">
        <v>5</v>
      </c>
      <c r="P3" s="47" t="s">
        <v>5</v>
      </c>
    </row>
    <row r="4" spans="1:16" ht="15" customHeight="1">
      <c r="A4" s="50" t="s">
        <v>5</v>
      </c>
      <c r="B4" s="51" t="s">
        <v>5</v>
      </c>
      <c r="C4" s="51" t="s">
        <v>5</v>
      </c>
      <c r="D4" s="51" t="s">
        <v>5</v>
      </c>
      <c r="E4" s="51" t="s">
        <v>107</v>
      </c>
      <c r="F4" s="51" t="s">
        <v>226</v>
      </c>
      <c r="G4" s="51" t="s">
        <v>227</v>
      </c>
      <c r="H4" s="51" t="s">
        <v>107</v>
      </c>
      <c r="I4" s="51" t="s">
        <v>210</v>
      </c>
      <c r="J4" s="51" t="s">
        <v>211</v>
      </c>
      <c r="K4" s="51" t="s">
        <v>107</v>
      </c>
      <c r="L4" s="51" t="s">
        <v>210</v>
      </c>
      <c r="M4" s="51" t="s">
        <v>211</v>
      </c>
      <c r="N4" s="51" t="s">
        <v>107</v>
      </c>
      <c r="O4" s="51" t="s">
        <v>226</v>
      </c>
      <c r="P4" s="51" t="s">
        <v>227</v>
      </c>
    </row>
    <row r="5" spans="1:16" ht="39.75" customHeight="1">
      <c r="A5" s="50" t="s">
        <v>5</v>
      </c>
      <c r="B5" s="51" t="s">
        <v>5</v>
      </c>
      <c r="C5" s="51" t="s">
        <v>5</v>
      </c>
      <c r="D5" s="51" t="s">
        <v>5</v>
      </c>
      <c r="E5" s="51" t="s">
        <v>5</v>
      </c>
      <c r="F5" s="51" t="s">
        <v>5</v>
      </c>
      <c r="G5" s="51" t="s">
        <v>5</v>
      </c>
      <c r="H5" s="51" t="s">
        <v>5</v>
      </c>
      <c r="I5" s="51" t="s">
        <v>5</v>
      </c>
      <c r="J5" s="51" t="s">
        <v>5</v>
      </c>
      <c r="K5" s="51" t="s">
        <v>5</v>
      </c>
      <c r="L5" s="51" t="s">
        <v>228</v>
      </c>
      <c r="M5" s="51" t="s">
        <v>5</v>
      </c>
      <c r="N5" s="51" t="s">
        <v>5</v>
      </c>
      <c r="O5" s="51" t="s">
        <v>5</v>
      </c>
      <c r="P5" s="51" t="s">
        <v>5</v>
      </c>
    </row>
    <row r="6" spans="1:16" ht="15" customHeight="1">
      <c r="A6" s="50" t="s">
        <v>122</v>
      </c>
      <c r="B6" s="51" t="s">
        <v>123</v>
      </c>
      <c r="C6" s="51" t="s">
        <v>124</v>
      </c>
      <c r="D6" s="16" t="s">
        <v>10</v>
      </c>
      <c r="E6" s="9" t="s">
        <v>11</v>
      </c>
      <c r="F6" s="9" t="s">
        <v>12</v>
      </c>
      <c r="G6" s="9" t="s">
        <v>20</v>
      </c>
      <c r="H6" s="9" t="s">
        <v>24</v>
      </c>
      <c r="I6" s="9" t="s">
        <v>28</v>
      </c>
      <c r="J6" s="9" t="s">
        <v>32</v>
      </c>
      <c r="K6" s="9" t="s">
        <v>36</v>
      </c>
      <c r="L6" s="9" t="s">
        <v>39</v>
      </c>
      <c r="M6" s="9" t="s">
        <v>42</v>
      </c>
      <c r="N6" s="9" t="s">
        <v>45</v>
      </c>
      <c r="O6" s="9" t="s">
        <v>48</v>
      </c>
      <c r="P6" s="9" t="s">
        <v>51</v>
      </c>
    </row>
    <row r="7" spans="1:16" ht="15" customHeight="1">
      <c r="A7" s="50" t="s">
        <v>5</v>
      </c>
      <c r="B7" s="51" t="s">
        <v>5</v>
      </c>
      <c r="C7" s="51" t="s">
        <v>5</v>
      </c>
      <c r="D7" s="16" t="s">
        <v>107</v>
      </c>
      <c r="E7" s="7"/>
      <c r="F7" s="7"/>
      <c r="G7" s="7"/>
      <c r="H7" s="7">
        <v>27310.6</v>
      </c>
      <c r="I7" s="7">
        <v>15560.44</v>
      </c>
      <c r="J7" s="7">
        <v>11750.16</v>
      </c>
      <c r="K7" s="7">
        <v>27310.6</v>
      </c>
      <c r="L7" s="7">
        <v>15560.44</v>
      </c>
      <c r="M7" s="7">
        <v>11750.16</v>
      </c>
      <c r="N7" s="7"/>
      <c r="O7" s="7"/>
      <c r="P7" s="7"/>
    </row>
    <row r="8" spans="1:16" ht="15" customHeight="1">
      <c r="A8" s="48" t="s">
        <v>125</v>
      </c>
      <c r="B8" s="49" t="s">
        <v>5</v>
      </c>
      <c r="C8" s="49" t="s">
        <v>5</v>
      </c>
      <c r="D8" s="17" t="s">
        <v>126</v>
      </c>
      <c r="E8" s="7"/>
      <c r="F8" s="7"/>
      <c r="G8" s="7"/>
      <c r="H8" s="7">
        <v>16722.7</v>
      </c>
      <c r="I8" s="7">
        <v>8110.14</v>
      </c>
      <c r="J8" s="7">
        <v>8612.56</v>
      </c>
      <c r="K8" s="7">
        <v>16722.7</v>
      </c>
      <c r="L8" s="7">
        <v>8110.14</v>
      </c>
      <c r="M8" s="7">
        <v>8612.56</v>
      </c>
      <c r="N8" s="7"/>
      <c r="O8" s="7"/>
      <c r="P8" s="7"/>
    </row>
    <row r="9" spans="1:16" ht="15" customHeight="1">
      <c r="A9" s="48" t="s">
        <v>127</v>
      </c>
      <c r="B9" s="49" t="s">
        <v>5</v>
      </c>
      <c r="C9" s="49" t="s">
        <v>5</v>
      </c>
      <c r="D9" s="17" t="s">
        <v>128</v>
      </c>
      <c r="E9" s="7"/>
      <c r="F9" s="7"/>
      <c r="G9" s="7"/>
      <c r="H9" s="7">
        <v>939.1</v>
      </c>
      <c r="I9" s="7">
        <v>939.1</v>
      </c>
      <c r="J9" s="7"/>
      <c r="K9" s="7">
        <v>939.1</v>
      </c>
      <c r="L9" s="7">
        <v>939.1</v>
      </c>
      <c r="M9" s="7"/>
      <c r="N9" s="7"/>
      <c r="O9" s="7"/>
      <c r="P9" s="7"/>
    </row>
    <row r="10" spans="1:16" ht="15" customHeight="1">
      <c r="A10" s="48" t="s">
        <v>129</v>
      </c>
      <c r="B10" s="49" t="s">
        <v>5</v>
      </c>
      <c r="C10" s="49" t="s">
        <v>5</v>
      </c>
      <c r="D10" s="17" t="s">
        <v>130</v>
      </c>
      <c r="E10" s="7"/>
      <c r="F10" s="7"/>
      <c r="G10" s="7"/>
      <c r="H10" s="7">
        <v>939.1</v>
      </c>
      <c r="I10" s="7">
        <v>939.1</v>
      </c>
      <c r="J10" s="7"/>
      <c r="K10" s="7">
        <v>939.1</v>
      </c>
      <c r="L10" s="7">
        <v>939.1</v>
      </c>
      <c r="M10" s="7"/>
      <c r="N10" s="7"/>
      <c r="O10" s="7"/>
      <c r="P10" s="7"/>
    </row>
    <row r="11" spans="1:16" ht="15" customHeight="1">
      <c r="A11" s="48" t="s">
        <v>131</v>
      </c>
      <c r="B11" s="49" t="s">
        <v>5</v>
      </c>
      <c r="C11" s="49" t="s">
        <v>5</v>
      </c>
      <c r="D11" s="17" t="s">
        <v>132</v>
      </c>
      <c r="E11" s="7"/>
      <c r="F11" s="7"/>
      <c r="G11" s="7"/>
      <c r="H11" s="7">
        <v>566.42</v>
      </c>
      <c r="I11" s="7"/>
      <c r="J11" s="7">
        <v>566.42</v>
      </c>
      <c r="K11" s="7">
        <v>566.42</v>
      </c>
      <c r="L11" s="7"/>
      <c r="M11" s="7">
        <v>566.42</v>
      </c>
      <c r="N11" s="7"/>
      <c r="O11" s="7"/>
      <c r="P11" s="7"/>
    </row>
    <row r="12" spans="1:16" ht="15" customHeight="1">
      <c r="A12" s="48" t="s">
        <v>133</v>
      </c>
      <c r="B12" s="49" t="s">
        <v>5</v>
      </c>
      <c r="C12" s="49" t="s">
        <v>5</v>
      </c>
      <c r="D12" s="17" t="s">
        <v>134</v>
      </c>
      <c r="E12" s="7"/>
      <c r="F12" s="7"/>
      <c r="G12" s="7"/>
      <c r="H12" s="7">
        <v>57</v>
      </c>
      <c r="I12" s="7"/>
      <c r="J12" s="7">
        <v>57</v>
      </c>
      <c r="K12" s="7">
        <v>57</v>
      </c>
      <c r="L12" s="7"/>
      <c r="M12" s="7">
        <v>57</v>
      </c>
      <c r="N12" s="7"/>
      <c r="O12" s="7"/>
      <c r="P12" s="7"/>
    </row>
    <row r="13" spans="1:16" ht="15" customHeight="1">
      <c r="A13" s="48" t="s">
        <v>135</v>
      </c>
      <c r="B13" s="49" t="s">
        <v>5</v>
      </c>
      <c r="C13" s="49" t="s">
        <v>5</v>
      </c>
      <c r="D13" s="17" t="s">
        <v>136</v>
      </c>
      <c r="E13" s="7"/>
      <c r="F13" s="7"/>
      <c r="G13" s="7"/>
      <c r="H13" s="7">
        <v>459.42</v>
      </c>
      <c r="I13" s="7"/>
      <c r="J13" s="7">
        <v>459.42</v>
      </c>
      <c r="K13" s="7">
        <v>459.42</v>
      </c>
      <c r="L13" s="7"/>
      <c r="M13" s="7">
        <v>459.42</v>
      </c>
      <c r="N13" s="7"/>
      <c r="O13" s="7"/>
      <c r="P13" s="7"/>
    </row>
    <row r="14" spans="1:16" ht="15" customHeight="1">
      <c r="A14" s="48" t="s">
        <v>137</v>
      </c>
      <c r="B14" s="49" t="s">
        <v>5</v>
      </c>
      <c r="C14" s="49" t="s">
        <v>5</v>
      </c>
      <c r="D14" s="17" t="s">
        <v>138</v>
      </c>
      <c r="E14" s="7"/>
      <c r="F14" s="7"/>
      <c r="G14" s="7"/>
      <c r="H14" s="7">
        <v>50</v>
      </c>
      <c r="I14" s="7"/>
      <c r="J14" s="7">
        <v>50</v>
      </c>
      <c r="K14" s="7">
        <v>50</v>
      </c>
      <c r="L14" s="7"/>
      <c r="M14" s="7">
        <v>50</v>
      </c>
      <c r="N14" s="7"/>
      <c r="O14" s="7"/>
      <c r="P14" s="7"/>
    </row>
    <row r="15" spans="1:16" ht="15" customHeight="1">
      <c r="A15" s="48" t="s">
        <v>139</v>
      </c>
      <c r="B15" s="49" t="s">
        <v>5</v>
      </c>
      <c r="C15" s="49" t="s">
        <v>5</v>
      </c>
      <c r="D15" s="17" t="s">
        <v>140</v>
      </c>
      <c r="E15" s="7"/>
      <c r="F15" s="7"/>
      <c r="G15" s="7"/>
      <c r="H15" s="7">
        <v>12914.64</v>
      </c>
      <c r="I15" s="7">
        <v>7171.04</v>
      </c>
      <c r="J15" s="7">
        <v>5743.6</v>
      </c>
      <c r="K15" s="7">
        <v>12914.64</v>
      </c>
      <c r="L15" s="7">
        <v>7171.04</v>
      </c>
      <c r="M15" s="7">
        <v>5743.6</v>
      </c>
      <c r="N15" s="7"/>
      <c r="O15" s="7"/>
      <c r="P15" s="7"/>
    </row>
    <row r="16" spans="1:16" ht="15" customHeight="1">
      <c r="A16" s="48" t="s">
        <v>141</v>
      </c>
      <c r="B16" s="49" t="s">
        <v>5</v>
      </c>
      <c r="C16" s="49" t="s">
        <v>5</v>
      </c>
      <c r="D16" s="17" t="s">
        <v>142</v>
      </c>
      <c r="E16" s="7"/>
      <c r="F16" s="7"/>
      <c r="G16" s="7"/>
      <c r="H16" s="7">
        <v>7171.04</v>
      </c>
      <c r="I16" s="7">
        <v>7171.04</v>
      </c>
      <c r="J16" s="7">
        <v>0</v>
      </c>
      <c r="K16" s="7">
        <v>7171.04</v>
      </c>
      <c r="L16" s="7">
        <v>7171.04</v>
      </c>
      <c r="M16" s="7">
        <v>0</v>
      </c>
      <c r="N16" s="7"/>
      <c r="O16" s="7"/>
      <c r="P16" s="7"/>
    </row>
    <row r="17" spans="1:16" ht="15" customHeight="1">
      <c r="A17" s="48" t="s">
        <v>143</v>
      </c>
      <c r="B17" s="49" t="s">
        <v>5</v>
      </c>
      <c r="C17" s="49" t="s">
        <v>5</v>
      </c>
      <c r="D17" s="17" t="s">
        <v>144</v>
      </c>
      <c r="E17" s="7"/>
      <c r="F17" s="7"/>
      <c r="G17" s="7"/>
      <c r="H17" s="7">
        <v>5743.6</v>
      </c>
      <c r="I17" s="7"/>
      <c r="J17" s="7">
        <v>5743.6</v>
      </c>
      <c r="K17" s="7">
        <v>5743.6</v>
      </c>
      <c r="L17" s="7"/>
      <c r="M17" s="7">
        <v>5743.6</v>
      </c>
      <c r="N17" s="7"/>
      <c r="O17" s="7"/>
      <c r="P17" s="7"/>
    </row>
    <row r="18" spans="1:16" ht="15" customHeight="1">
      <c r="A18" s="48" t="s">
        <v>145</v>
      </c>
      <c r="B18" s="49" t="s">
        <v>5</v>
      </c>
      <c r="C18" s="49" t="s">
        <v>5</v>
      </c>
      <c r="D18" s="17" t="s">
        <v>146</v>
      </c>
      <c r="E18" s="7"/>
      <c r="F18" s="7"/>
      <c r="G18" s="7"/>
      <c r="H18" s="7">
        <v>1461.54</v>
      </c>
      <c r="I18" s="7"/>
      <c r="J18" s="7">
        <v>1461.54</v>
      </c>
      <c r="K18" s="7">
        <v>1461.54</v>
      </c>
      <c r="L18" s="7"/>
      <c r="M18" s="7">
        <v>1461.54</v>
      </c>
      <c r="N18" s="7"/>
      <c r="O18" s="7"/>
      <c r="P18" s="7"/>
    </row>
    <row r="19" spans="1:16" ht="15" customHeight="1">
      <c r="A19" s="48" t="s">
        <v>147</v>
      </c>
      <c r="B19" s="49" t="s">
        <v>5</v>
      </c>
      <c r="C19" s="49" t="s">
        <v>5</v>
      </c>
      <c r="D19" s="17" t="s">
        <v>148</v>
      </c>
      <c r="E19" s="7"/>
      <c r="F19" s="7"/>
      <c r="G19" s="7"/>
      <c r="H19" s="7">
        <v>1461.54</v>
      </c>
      <c r="I19" s="7"/>
      <c r="J19" s="7">
        <v>1461.54</v>
      </c>
      <c r="K19" s="7">
        <v>1461.54</v>
      </c>
      <c r="L19" s="7"/>
      <c r="M19" s="7">
        <v>1461.54</v>
      </c>
      <c r="N19" s="7"/>
      <c r="O19" s="7"/>
      <c r="P19" s="7"/>
    </row>
    <row r="20" spans="1:16" ht="15" customHeight="1">
      <c r="A20" s="48" t="s">
        <v>149</v>
      </c>
      <c r="B20" s="49" t="s">
        <v>5</v>
      </c>
      <c r="C20" s="49" t="s">
        <v>5</v>
      </c>
      <c r="D20" s="17" t="s">
        <v>150</v>
      </c>
      <c r="E20" s="7"/>
      <c r="F20" s="7"/>
      <c r="G20" s="7"/>
      <c r="H20" s="7">
        <v>550</v>
      </c>
      <c r="I20" s="7"/>
      <c r="J20" s="7">
        <v>550</v>
      </c>
      <c r="K20" s="7">
        <v>550</v>
      </c>
      <c r="L20" s="7"/>
      <c r="M20" s="7">
        <v>550</v>
      </c>
      <c r="N20" s="7"/>
      <c r="O20" s="7"/>
      <c r="P20" s="7"/>
    </row>
    <row r="21" spans="1:16" ht="15" customHeight="1">
      <c r="A21" s="48" t="s">
        <v>151</v>
      </c>
      <c r="B21" s="49" t="s">
        <v>5</v>
      </c>
      <c r="C21" s="49" t="s">
        <v>5</v>
      </c>
      <c r="D21" s="17" t="s">
        <v>152</v>
      </c>
      <c r="E21" s="7"/>
      <c r="F21" s="7"/>
      <c r="G21" s="7"/>
      <c r="H21" s="7">
        <v>550</v>
      </c>
      <c r="I21" s="7"/>
      <c r="J21" s="7">
        <v>550</v>
      </c>
      <c r="K21" s="7">
        <v>550</v>
      </c>
      <c r="L21" s="7"/>
      <c r="M21" s="7">
        <v>550</v>
      </c>
      <c r="N21" s="7"/>
      <c r="O21" s="7"/>
      <c r="P21" s="7"/>
    </row>
    <row r="22" spans="1:16" ht="15" customHeight="1">
      <c r="A22" s="48" t="s">
        <v>153</v>
      </c>
      <c r="B22" s="49" t="s">
        <v>5</v>
      </c>
      <c r="C22" s="49" t="s">
        <v>5</v>
      </c>
      <c r="D22" s="17" t="s">
        <v>154</v>
      </c>
      <c r="E22" s="7"/>
      <c r="F22" s="7"/>
      <c r="G22" s="7"/>
      <c r="H22" s="7">
        <v>40</v>
      </c>
      <c r="I22" s="7"/>
      <c r="J22" s="7">
        <v>40</v>
      </c>
      <c r="K22" s="7">
        <v>40</v>
      </c>
      <c r="L22" s="7"/>
      <c r="M22" s="7">
        <v>40</v>
      </c>
      <c r="N22" s="7"/>
      <c r="O22" s="7"/>
      <c r="P22" s="7"/>
    </row>
    <row r="23" spans="1:16" ht="15" customHeight="1">
      <c r="A23" s="48" t="s">
        <v>155</v>
      </c>
      <c r="B23" s="49" t="s">
        <v>5</v>
      </c>
      <c r="C23" s="49" t="s">
        <v>5</v>
      </c>
      <c r="D23" s="17" t="s">
        <v>156</v>
      </c>
      <c r="E23" s="7"/>
      <c r="F23" s="7"/>
      <c r="G23" s="7"/>
      <c r="H23" s="7">
        <v>40</v>
      </c>
      <c r="I23" s="7"/>
      <c r="J23" s="7">
        <v>40</v>
      </c>
      <c r="K23" s="7">
        <v>40</v>
      </c>
      <c r="L23" s="7"/>
      <c r="M23" s="7">
        <v>40</v>
      </c>
      <c r="N23" s="7"/>
      <c r="O23" s="7"/>
      <c r="P23" s="7"/>
    </row>
    <row r="24" spans="1:16" ht="15" customHeight="1">
      <c r="A24" s="48" t="s">
        <v>157</v>
      </c>
      <c r="B24" s="49" t="s">
        <v>5</v>
      </c>
      <c r="C24" s="49" t="s">
        <v>5</v>
      </c>
      <c r="D24" s="17" t="s">
        <v>158</v>
      </c>
      <c r="E24" s="7"/>
      <c r="F24" s="7"/>
      <c r="G24" s="7"/>
      <c r="H24" s="7">
        <v>251</v>
      </c>
      <c r="I24" s="7"/>
      <c r="J24" s="7">
        <v>251</v>
      </c>
      <c r="K24" s="7">
        <v>251</v>
      </c>
      <c r="L24" s="7"/>
      <c r="M24" s="7">
        <v>251</v>
      </c>
      <c r="N24" s="7"/>
      <c r="O24" s="7"/>
      <c r="P24" s="7"/>
    </row>
    <row r="25" spans="1:16" ht="15" customHeight="1">
      <c r="A25" s="48" t="s">
        <v>159</v>
      </c>
      <c r="B25" s="49" t="s">
        <v>5</v>
      </c>
      <c r="C25" s="49" t="s">
        <v>5</v>
      </c>
      <c r="D25" s="17" t="s">
        <v>160</v>
      </c>
      <c r="E25" s="7"/>
      <c r="F25" s="7"/>
      <c r="G25" s="7"/>
      <c r="H25" s="7">
        <v>44</v>
      </c>
      <c r="I25" s="7"/>
      <c r="J25" s="7">
        <v>44</v>
      </c>
      <c r="K25" s="7">
        <v>44</v>
      </c>
      <c r="L25" s="7"/>
      <c r="M25" s="7">
        <v>44</v>
      </c>
      <c r="N25" s="7"/>
      <c r="O25" s="7"/>
      <c r="P25" s="7"/>
    </row>
    <row r="26" spans="1:16" ht="15" customHeight="1">
      <c r="A26" s="48" t="s">
        <v>161</v>
      </c>
      <c r="B26" s="49" t="s">
        <v>5</v>
      </c>
      <c r="C26" s="49" t="s">
        <v>5</v>
      </c>
      <c r="D26" s="17" t="s">
        <v>162</v>
      </c>
      <c r="E26" s="7"/>
      <c r="F26" s="7"/>
      <c r="G26" s="7"/>
      <c r="H26" s="7">
        <v>207</v>
      </c>
      <c r="I26" s="7"/>
      <c r="J26" s="7">
        <v>207</v>
      </c>
      <c r="K26" s="7">
        <v>207</v>
      </c>
      <c r="L26" s="7"/>
      <c r="M26" s="7">
        <v>207</v>
      </c>
      <c r="N26" s="7"/>
      <c r="O26" s="7"/>
      <c r="P26" s="7"/>
    </row>
    <row r="27" spans="1:16" ht="15" customHeight="1">
      <c r="A27" s="48" t="s">
        <v>163</v>
      </c>
      <c r="B27" s="49" t="s">
        <v>5</v>
      </c>
      <c r="C27" s="49" t="s">
        <v>5</v>
      </c>
      <c r="D27" s="17" t="s">
        <v>164</v>
      </c>
      <c r="E27" s="7"/>
      <c r="F27" s="7"/>
      <c r="G27" s="7"/>
      <c r="H27" s="7">
        <v>6136.14</v>
      </c>
      <c r="I27" s="7">
        <v>6133.54</v>
      </c>
      <c r="J27" s="7">
        <v>2.6</v>
      </c>
      <c r="K27" s="7">
        <v>6136.14</v>
      </c>
      <c r="L27" s="7">
        <v>6133.54</v>
      </c>
      <c r="M27" s="7">
        <v>2.6</v>
      </c>
      <c r="N27" s="7"/>
      <c r="O27" s="7"/>
      <c r="P27" s="7"/>
    </row>
    <row r="28" spans="1:16" ht="15" customHeight="1">
      <c r="A28" s="48" t="s">
        <v>165</v>
      </c>
      <c r="B28" s="49" t="s">
        <v>5</v>
      </c>
      <c r="C28" s="49" t="s">
        <v>5</v>
      </c>
      <c r="D28" s="17" t="s">
        <v>166</v>
      </c>
      <c r="E28" s="7"/>
      <c r="F28" s="7"/>
      <c r="G28" s="7"/>
      <c r="H28" s="7">
        <v>6136.14</v>
      </c>
      <c r="I28" s="7">
        <v>6133.54</v>
      </c>
      <c r="J28" s="7">
        <v>2.6</v>
      </c>
      <c r="K28" s="7">
        <v>6136.14</v>
      </c>
      <c r="L28" s="7">
        <v>6133.54</v>
      </c>
      <c r="M28" s="7">
        <v>2.6</v>
      </c>
      <c r="N28" s="7"/>
      <c r="O28" s="7"/>
      <c r="P28" s="7"/>
    </row>
    <row r="29" spans="1:16" ht="15" customHeight="1">
      <c r="A29" s="48" t="s">
        <v>167</v>
      </c>
      <c r="B29" s="49" t="s">
        <v>5</v>
      </c>
      <c r="C29" s="49" t="s">
        <v>5</v>
      </c>
      <c r="D29" s="17" t="s">
        <v>168</v>
      </c>
      <c r="E29" s="7"/>
      <c r="F29" s="7"/>
      <c r="G29" s="7"/>
      <c r="H29" s="7">
        <v>6133.54</v>
      </c>
      <c r="I29" s="7">
        <v>6133.54</v>
      </c>
      <c r="J29" s="7">
        <v>0</v>
      </c>
      <c r="K29" s="7">
        <v>6133.54</v>
      </c>
      <c r="L29" s="7">
        <v>6133.54</v>
      </c>
      <c r="M29" s="7">
        <v>0</v>
      </c>
      <c r="N29" s="7"/>
      <c r="O29" s="7"/>
      <c r="P29" s="7"/>
    </row>
    <row r="30" spans="1:16" ht="15" customHeight="1">
      <c r="A30" s="48" t="s">
        <v>169</v>
      </c>
      <c r="B30" s="49" t="s">
        <v>5</v>
      </c>
      <c r="C30" s="49" t="s">
        <v>5</v>
      </c>
      <c r="D30" s="17" t="s">
        <v>170</v>
      </c>
      <c r="E30" s="7"/>
      <c r="F30" s="7"/>
      <c r="G30" s="7"/>
      <c r="H30" s="7">
        <v>2.6</v>
      </c>
      <c r="I30" s="7">
        <v>0</v>
      </c>
      <c r="J30" s="7">
        <v>2.6</v>
      </c>
      <c r="K30" s="7">
        <v>2.6</v>
      </c>
      <c r="L30" s="7">
        <v>0</v>
      </c>
      <c r="M30" s="7">
        <v>2.6</v>
      </c>
      <c r="N30" s="7"/>
      <c r="O30" s="7"/>
      <c r="P30" s="7"/>
    </row>
    <row r="31" spans="1:16" ht="15" customHeight="1">
      <c r="A31" s="48" t="s">
        <v>171</v>
      </c>
      <c r="B31" s="49" t="s">
        <v>5</v>
      </c>
      <c r="C31" s="49" t="s">
        <v>5</v>
      </c>
      <c r="D31" s="17" t="s">
        <v>172</v>
      </c>
      <c r="E31" s="7"/>
      <c r="F31" s="7"/>
      <c r="G31" s="7"/>
      <c r="H31" s="7">
        <v>920.91</v>
      </c>
      <c r="I31" s="7">
        <v>849.91</v>
      </c>
      <c r="J31" s="7">
        <v>71</v>
      </c>
      <c r="K31" s="7">
        <v>920.91</v>
      </c>
      <c r="L31" s="7">
        <v>849.91</v>
      </c>
      <c r="M31" s="7">
        <v>71</v>
      </c>
      <c r="N31" s="7"/>
      <c r="O31" s="7"/>
      <c r="P31" s="7"/>
    </row>
    <row r="32" spans="1:16" ht="15" customHeight="1">
      <c r="A32" s="48" t="s">
        <v>173</v>
      </c>
      <c r="B32" s="49" t="s">
        <v>5</v>
      </c>
      <c r="C32" s="49" t="s">
        <v>5</v>
      </c>
      <c r="D32" s="17" t="s">
        <v>174</v>
      </c>
      <c r="E32" s="7"/>
      <c r="F32" s="7"/>
      <c r="G32" s="7"/>
      <c r="H32" s="7">
        <v>920.91</v>
      </c>
      <c r="I32" s="7">
        <v>849.91</v>
      </c>
      <c r="J32" s="7">
        <v>71</v>
      </c>
      <c r="K32" s="7">
        <v>920.91</v>
      </c>
      <c r="L32" s="7">
        <v>849.91</v>
      </c>
      <c r="M32" s="7">
        <v>71</v>
      </c>
      <c r="N32" s="7"/>
      <c r="O32" s="7"/>
      <c r="P32" s="7"/>
    </row>
    <row r="33" spans="1:16" ht="15" customHeight="1">
      <c r="A33" s="48" t="s">
        <v>175</v>
      </c>
      <c r="B33" s="49" t="s">
        <v>5</v>
      </c>
      <c r="C33" s="49" t="s">
        <v>5</v>
      </c>
      <c r="D33" s="17" t="s">
        <v>176</v>
      </c>
      <c r="E33" s="7"/>
      <c r="F33" s="7"/>
      <c r="G33" s="7"/>
      <c r="H33" s="7">
        <v>849.91</v>
      </c>
      <c r="I33" s="7">
        <v>849.91</v>
      </c>
      <c r="J33" s="7">
        <v>0</v>
      </c>
      <c r="K33" s="7">
        <v>849.91</v>
      </c>
      <c r="L33" s="7">
        <v>849.91</v>
      </c>
      <c r="M33" s="7">
        <v>0</v>
      </c>
      <c r="N33" s="7"/>
      <c r="O33" s="7"/>
      <c r="P33" s="7"/>
    </row>
    <row r="34" spans="1:16" ht="15" customHeight="1">
      <c r="A34" s="48" t="s">
        <v>177</v>
      </c>
      <c r="B34" s="49" t="s">
        <v>5</v>
      </c>
      <c r="C34" s="49" t="s">
        <v>5</v>
      </c>
      <c r="D34" s="17" t="s">
        <v>178</v>
      </c>
      <c r="E34" s="7"/>
      <c r="F34" s="7"/>
      <c r="G34" s="7"/>
      <c r="H34" s="7">
        <v>71</v>
      </c>
      <c r="I34" s="7"/>
      <c r="J34" s="7">
        <v>71</v>
      </c>
      <c r="K34" s="7">
        <v>71</v>
      </c>
      <c r="L34" s="7"/>
      <c r="M34" s="7">
        <v>71</v>
      </c>
      <c r="N34" s="7"/>
      <c r="O34" s="7"/>
      <c r="P34" s="7"/>
    </row>
    <row r="35" spans="1:16" ht="15" customHeight="1">
      <c r="A35" s="48" t="s">
        <v>179</v>
      </c>
      <c r="B35" s="49" t="s">
        <v>5</v>
      </c>
      <c r="C35" s="49" t="s">
        <v>5</v>
      </c>
      <c r="D35" s="17" t="s">
        <v>180</v>
      </c>
      <c r="E35" s="7"/>
      <c r="F35" s="7"/>
      <c r="G35" s="7"/>
      <c r="H35" s="7">
        <v>3064</v>
      </c>
      <c r="I35" s="7"/>
      <c r="J35" s="7">
        <v>3064</v>
      </c>
      <c r="K35" s="7">
        <v>3064</v>
      </c>
      <c r="L35" s="7"/>
      <c r="M35" s="7">
        <v>3064</v>
      </c>
      <c r="N35" s="7"/>
      <c r="O35" s="7"/>
      <c r="P35" s="7"/>
    </row>
    <row r="36" spans="1:16" ht="15" customHeight="1">
      <c r="A36" s="48" t="s">
        <v>181</v>
      </c>
      <c r="B36" s="49" t="s">
        <v>5</v>
      </c>
      <c r="C36" s="49" t="s">
        <v>5</v>
      </c>
      <c r="D36" s="17" t="s">
        <v>182</v>
      </c>
      <c r="E36" s="7"/>
      <c r="F36" s="7"/>
      <c r="G36" s="7"/>
      <c r="H36" s="7">
        <v>1082.54</v>
      </c>
      <c r="I36" s="7"/>
      <c r="J36" s="7">
        <v>1082.54</v>
      </c>
      <c r="K36" s="7">
        <v>1082.54</v>
      </c>
      <c r="L36" s="7"/>
      <c r="M36" s="7">
        <v>1082.54</v>
      </c>
      <c r="N36" s="7"/>
      <c r="O36" s="7"/>
      <c r="P36" s="7"/>
    </row>
    <row r="37" spans="1:16" ht="15" customHeight="1">
      <c r="A37" s="48" t="s">
        <v>183</v>
      </c>
      <c r="B37" s="49" t="s">
        <v>5</v>
      </c>
      <c r="C37" s="49" t="s">
        <v>5</v>
      </c>
      <c r="D37" s="17" t="s">
        <v>184</v>
      </c>
      <c r="E37" s="7"/>
      <c r="F37" s="7"/>
      <c r="G37" s="7"/>
      <c r="H37" s="7">
        <v>974.54</v>
      </c>
      <c r="I37" s="7"/>
      <c r="J37" s="7">
        <v>974.54</v>
      </c>
      <c r="K37" s="7">
        <v>974.54</v>
      </c>
      <c r="L37" s="7"/>
      <c r="M37" s="7">
        <v>974.54</v>
      </c>
      <c r="N37" s="7"/>
      <c r="O37" s="7"/>
      <c r="P37" s="7"/>
    </row>
    <row r="38" spans="1:16" ht="15" customHeight="1">
      <c r="A38" s="48" t="s">
        <v>185</v>
      </c>
      <c r="B38" s="49" t="s">
        <v>5</v>
      </c>
      <c r="C38" s="49" t="s">
        <v>5</v>
      </c>
      <c r="D38" s="17" t="s">
        <v>186</v>
      </c>
      <c r="E38" s="7"/>
      <c r="F38" s="7"/>
      <c r="G38" s="7"/>
      <c r="H38" s="7">
        <v>8</v>
      </c>
      <c r="I38" s="7"/>
      <c r="J38" s="7">
        <v>8</v>
      </c>
      <c r="K38" s="7">
        <v>8</v>
      </c>
      <c r="L38" s="7"/>
      <c r="M38" s="7">
        <v>8</v>
      </c>
      <c r="N38" s="7"/>
      <c r="O38" s="7"/>
      <c r="P38" s="7"/>
    </row>
    <row r="39" spans="1:16" ht="15" customHeight="1">
      <c r="A39" s="48" t="s">
        <v>187</v>
      </c>
      <c r="B39" s="49" t="s">
        <v>5</v>
      </c>
      <c r="C39" s="49" t="s">
        <v>5</v>
      </c>
      <c r="D39" s="17" t="s">
        <v>188</v>
      </c>
      <c r="E39" s="7"/>
      <c r="F39" s="7"/>
      <c r="G39" s="7"/>
      <c r="H39" s="7">
        <v>100</v>
      </c>
      <c r="I39" s="7"/>
      <c r="J39" s="7">
        <v>100</v>
      </c>
      <c r="K39" s="7">
        <v>100</v>
      </c>
      <c r="L39" s="7"/>
      <c r="M39" s="7">
        <v>100</v>
      </c>
      <c r="N39" s="7"/>
      <c r="O39" s="7"/>
      <c r="P39" s="7"/>
    </row>
    <row r="40" spans="1:16" ht="15" customHeight="1">
      <c r="A40" s="48" t="s">
        <v>189</v>
      </c>
      <c r="B40" s="49" t="s">
        <v>5</v>
      </c>
      <c r="C40" s="49" t="s">
        <v>5</v>
      </c>
      <c r="D40" s="17" t="s">
        <v>190</v>
      </c>
      <c r="E40" s="7"/>
      <c r="F40" s="7"/>
      <c r="G40" s="7"/>
      <c r="H40" s="7">
        <v>18.88</v>
      </c>
      <c r="I40" s="7"/>
      <c r="J40" s="7">
        <v>18.88</v>
      </c>
      <c r="K40" s="7">
        <v>18.88</v>
      </c>
      <c r="L40" s="7"/>
      <c r="M40" s="7">
        <v>18.88</v>
      </c>
      <c r="N40" s="7"/>
      <c r="O40" s="7"/>
      <c r="P40" s="7"/>
    </row>
    <row r="41" spans="1:16" ht="15" customHeight="1">
      <c r="A41" s="48" t="s">
        <v>191</v>
      </c>
      <c r="B41" s="49" t="s">
        <v>5</v>
      </c>
      <c r="C41" s="49" t="s">
        <v>5</v>
      </c>
      <c r="D41" s="17" t="s">
        <v>192</v>
      </c>
      <c r="E41" s="7"/>
      <c r="F41" s="7"/>
      <c r="G41" s="7"/>
      <c r="H41" s="7">
        <v>18.88</v>
      </c>
      <c r="I41" s="7"/>
      <c r="J41" s="7">
        <v>18.88</v>
      </c>
      <c r="K41" s="7">
        <v>18.88</v>
      </c>
      <c r="L41" s="7"/>
      <c r="M41" s="7">
        <v>18.88</v>
      </c>
      <c r="N41" s="7"/>
      <c r="O41" s="7"/>
      <c r="P41" s="7"/>
    </row>
    <row r="42" spans="1:16" ht="15" customHeight="1">
      <c r="A42" s="48" t="s">
        <v>193</v>
      </c>
      <c r="B42" s="49" t="s">
        <v>5</v>
      </c>
      <c r="C42" s="49" t="s">
        <v>5</v>
      </c>
      <c r="D42" s="17" t="s">
        <v>194</v>
      </c>
      <c r="E42" s="7"/>
      <c r="F42" s="7"/>
      <c r="G42" s="7"/>
      <c r="H42" s="7">
        <v>120</v>
      </c>
      <c r="I42" s="7"/>
      <c r="J42" s="7">
        <v>120</v>
      </c>
      <c r="K42" s="7">
        <v>120</v>
      </c>
      <c r="L42" s="7"/>
      <c r="M42" s="7">
        <v>120</v>
      </c>
      <c r="N42" s="7"/>
      <c r="O42" s="7"/>
      <c r="P42" s="7"/>
    </row>
    <row r="43" spans="1:16" ht="15" customHeight="1">
      <c r="A43" s="48" t="s">
        <v>195</v>
      </c>
      <c r="B43" s="49" t="s">
        <v>5</v>
      </c>
      <c r="C43" s="49" t="s">
        <v>5</v>
      </c>
      <c r="D43" s="17" t="s">
        <v>196</v>
      </c>
      <c r="E43" s="7"/>
      <c r="F43" s="7"/>
      <c r="G43" s="7"/>
      <c r="H43" s="7">
        <v>120</v>
      </c>
      <c r="I43" s="7"/>
      <c r="J43" s="7">
        <v>120</v>
      </c>
      <c r="K43" s="7">
        <v>120</v>
      </c>
      <c r="L43" s="7"/>
      <c r="M43" s="7">
        <v>120</v>
      </c>
      <c r="N43" s="7"/>
      <c r="O43" s="7"/>
      <c r="P43" s="7"/>
    </row>
    <row r="44" spans="1:16" ht="15" customHeight="1">
      <c r="A44" s="48" t="s">
        <v>197</v>
      </c>
      <c r="B44" s="49" t="s">
        <v>5</v>
      </c>
      <c r="C44" s="49" t="s">
        <v>5</v>
      </c>
      <c r="D44" s="17" t="s">
        <v>198</v>
      </c>
      <c r="E44" s="7"/>
      <c r="F44" s="7"/>
      <c r="G44" s="7"/>
      <c r="H44" s="7">
        <v>1842.58</v>
      </c>
      <c r="I44" s="7"/>
      <c r="J44" s="7">
        <v>1842.58</v>
      </c>
      <c r="K44" s="7">
        <v>1842.58</v>
      </c>
      <c r="L44" s="7"/>
      <c r="M44" s="7">
        <v>1842.58</v>
      </c>
      <c r="N44" s="7"/>
      <c r="O44" s="7"/>
      <c r="P44" s="7"/>
    </row>
    <row r="45" spans="1:16" ht="15" customHeight="1">
      <c r="A45" s="48" t="s">
        <v>199</v>
      </c>
      <c r="B45" s="49" t="s">
        <v>5</v>
      </c>
      <c r="C45" s="49" t="s">
        <v>5</v>
      </c>
      <c r="D45" s="17" t="s">
        <v>200</v>
      </c>
      <c r="E45" s="7"/>
      <c r="F45" s="7"/>
      <c r="G45" s="7"/>
      <c r="H45" s="7">
        <v>1842.58</v>
      </c>
      <c r="I45" s="7"/>
      <c r="J45" s="7">
        <v>1842.58</v>
      </c>
      <c r="K45" s="7">
        <v>1842.58</v>
      </c>
      <c r="L45" s="7"/>
      <c r="M45" s="7">
        <v>1842.58</v>
      </c>
      <c r="N45" s="7"/>
      <c r="O45" s="7"/>
      <c r="P45" s="7"/>
    </row>
    <row r="46" spans="1:16" ht="15" customHeight="1">
      <c r="A46" s="48" t="s">
        <v>201</v>
      </c>
      <c r="B46" s="49" t="s">
        <v>5</v>
      </c>
      <c r="C46" s="49" t="s">
        <v>5</v>
      </c>
      <c r="D46" s="17" t="s">
        <v>202</v>
      </c>
      <c r="E46" s="7"/>
      <c r="F46" s="7"/>
      <c r="G46" s="7"/>
      <c r="H46" s="7">
        <v>466.85</v>
      </c>
      <c r="I46" s="7">
        <v>466.85</v>
      </c>
      <c r="J46" s="7">
        <v>0</v>
      </c>
      <c r="K46" s="7">
        <v>466.85</v>
      </c>
      <c r="L46" s="7">
        <v>466.85</v>
      </c>
      <c r="M46" s="7">
        <v>0</v>
      </c>
      <c r="N46" s="7"/>
      <c r="O46" s="7"/>
      <c r="P46" s="7"/>
    </row>
    <row r="47" spans="1:16" ht="15" customHeight="1">
      <c r="A47" s="48" t="s">
        <v>203</v>
      </c>
      <c r="B47" s="49" t="s">
        <v>5</v>
      </c>
      <c r="C47" s="49" t="s">
        <v>5</v>
      </c>
      <c r="D47" s="17" t="s">
        <v>204</v>
      </c>
      <c r="E47" s="7"/>
      <c r="F47" s="7"/>
      <c r="G47" s="7"/>
      <c r="H47" s="7">
        <v>466.85</v>
      </c>
      <c r="I47" s="7">
        <v>466.85</v>
      </c>
      <c r="J47" s="7">
        <v>0</v>
      </c>
      <c r="K47" s="7">
        <v>466.85</v>
      </c>
      <c r="L47" s="7">
        <v>466.85</v>
      </c>
      <c r="M47" s="7">
        <v>0</v>
      </c>
      <c r="N47" s="7"/>
      <c r="O47" s="7"/>
      <c r="P47" s="7"/>
    </row>
    <row r="48" spans="1:16" ht="15" customHeight="1">
      <c r="A48" s="48" t="s">
        <v>205</v>
      </c>
      <c r="B48" s="49" t="s">
        <v>5</v>
      </c>
      <c r="C48" s="49" t="s">
        <v>5</v>
      </c>
      <c r="D48" s="17" t="s">
        <v>206</v>
      </c>
      <c r="E48" s="7"/>
      <c r="F48" s="7"/>
      <c r="G48" s="7"/>
      <c r="H48" s="7">
        <v>466.85</v>
      </c>
      <c r="I48" s="7">
        <v>466.85</v>
      </c>
      <c r="J48" s="7">
        <v>0</v>
      </c>
      <c r="K48" s="7">
        <v>466.85</v>
      </c>
      <c r="L48" s="7">
        <v>466.85</v>
      </c>
      <c r="M48" s="7">
        <v>0</v>
      </c>
      <c r="N48" s="7"/>
      <c r="O48" s="7"/>
      <c r="P48" s="7"/>
    </row>
    <row r="50" ht="15">
      <c r="I50" s="14" t="s">
        <v>229</v>
      </c>
    </row>
  </sheetData>
  <sheetProtection/>
  <mergeCells count="63">
    <mergeCell ref="N4:N5"/>
    <mergeCell ref="O4:O5"/>
    <mergeCell ref="P4:P5"/>
    <mergeCell ref="A3:C5"/>
    <mergeCell ref="H4:H5"/>
    <mergeCell ref="I4:I5"/>
    <mergeCell ref="J4:J5"/>
    <mergeCell ref="K4:K5"/>
    <mergeCell ref="L4:L5"/>
    <mergeCell ref="M4:M5"/>
    <mergeCell ref="A45:C45"/>
    <mergeCell ref="A46:C46"/>
    <mergeCell ref="A47:C47"/>
    <mergeCell ref="A48:C48"/>
    <mergeCell ref="A6:A7"/>
    <mergeCell ref="B6:B7"/>
    <mergeCell ref="C6:C7"/>
    <mergeCell ref="A39:C39"/>
    <mergeCell ref="A40:C40"/>
    <mergeCell ref="A41:C41"/>
    <mergeCell ref="A42:C42"/>
    <mergeCell ref="A43:C43"/>
    <mergeCell ref="A44:C44"/>
    <mergeCell ref="A33:C33"/>
    <mergeCell ref="A34:C34"/>
    <mergeCell ref="A35:C35"/>
    <mergeCell ref="A36:C36"/>
    <mergeCell ref="A37:C37"/>
    <mergeCell ref="A38:C38"/>
    <mergeCell ref="A27:C27"/>
    <mergeCell ref="A28:C28"/>
    <mergeCell ref="A29:C29"/>
    <mergeCell ref="A30:C30"/>
    <mergeCell ref="A31:C31"/>
    <mergeCell ref="A32:C32"/>
    <mergeCell ref="A21:C21"/>
    <mergeCell ref="A22:C22"/>
    <mergeCell ref="A23:C23"/>
    <mergeCell ref="A24:C24"/>
    <mergeCell ref="A25:C25"/>
    <mergeCell ref="A26:C26"/>
    <mergeCell ref="A15:C15"/>
    <mergeCell ref="A16:C16"/>
    <mergeCell ref="A17:C17"/>
    <mergeCell ref="A18:C18"/>
    <mergeCell ref="A19:C19"/>
    <mergeCell ref="A20:C20"/>
    <mergeCell ref="A9:C9"/>
    <mergeCell ref="A10:C10"/>
    <mergeCell ref="A11:C11"/>
    <mergeCell ref="A12:C12"/>
    <mergeCell ref="A13:C13"/>
    <mergeCell ref="A14:C14"/>
    <mergeCell ref="C1:P1"/>
    <mergeCell ref="E3:G3"/>
    <mergeCell ref="H3:J3"/>
    <mergeCell ref="K3:M3"/>
    <mergeCell ref="N3:P3"/>
    <mergeCell ref="A8:C8"/>
    <mergeCell ref="D3:D5"/>
    <mergeCell ref="E4:E5"/>
    <mergeCell ref="F4:F5"/>
    <mergeCell ref="G4:G5"/>
  </mergeCells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AU27"/>
  <sheetViews>
    <sheetView zoomScalePageLayoutView="0" workbookViewId="0" topLeftCell="A1">
      <selection activeCell="H20" sqref="H20"/>
    </sheetView>
  </sheetViews>
  <sheetFormatPr defaultColWidth="9.140625" defaultRowHeight="12.75"/>
  <cols>
    <col min="1" max="1" width="11.140625" style="0" customWidth="1"/>
    <col min="2" max="2" width="27.8515625" style="0" customWidth="1"/>
    <col min="3" max="3" width="12.57421875" style="0" customWidth="1"/>
    <col min="4" max="4" width="12.8515625" style="0" customWidth="1"/>
    <col min="5" max="5" width="12.00390625" style="0" customWidth="1"/>
    <col min="6" max="6" width="10.00390625" style="0" customWidth="1"/>
    <col min="7" max="7" width="10.7109375" style="0" customWidth="1"/>
    <col min="8" max="8" width="12.140625" style="0" customWidth="1"/>
    <col min="9" max="9" width="10.57421875" style="0" customWidth="1"/>
    <col min="10" max="10" width="12.00390625" style="0" customWidth="1"/>
    <col min="11" max="11" width="9.140625" style="0" customWidth="1"/>
    <col min="12" max="12" width="9.00390625" style="0" customWidth="1"/>
    <col min="13" max="13" width="8.28125" style="0" customWidth="1"/>
    <col min="14" max="14" width="8.421875" style="0" customWidth="1"/>
    <col min="15" max="15" width="9.00390625" style="0" customWidth="1"/>
    <col min="16" max="16" width="9.28125" style="0" customWidth="1"/>
    <col min="17" max="17" width="8.8515625" style="0" customWidth="1"/>
    <col min="18" max="18" width="10.00390625" style="0" customWidth="1"/>
    <col min="19" max="19" width="11.7109375" style="0" customWidth="1"/>
    <col min="20" max="20" width="9.140625" style="0" customWidth="1"/>
    <col min="21" max="21" width="10.00390625" style="0" customWidth="1"/>
    <col min="22" max="23" width="9.57421875" style="0" customWidth="1"/>
    <col min="24" max="24" width="9.28125" style="0" customWidth="1"/>
    <col min="27" max="27" width="9.421875" style="0" customWidth="1"/>
    <col min="28" max="28" width="8.8515625" style="0" customWidth="1"/>
    <col min="29" max="29" width="10.421875" style="0" customWidth="1"/>
    <col min="30" max="30" width="9.140625" style="0" customWidth="1"/>
    <col min="31" max="31" width="10.28125" style="0" customWidth="1"/>
    <col min="32" max="32" width="9.421875" style="0" customWidth="1"/>
    <col min="33" max="33" width="10.7109375" style="0" customWidth="1"/>
    <col min="34" max="34" width="9.8515625" style="0" customWidth="1"/>
    <col min="35" max="35" width="10.57421875" style="0" customWidth="1"/>
    <col min="36" max="36" width="11.57421875" style="0" customWidth="1"/>
    <col min="37" max="37" width="10.421875" style="0" customWidth="1"/>
    <col min="38" max="38" width="11.28125" style="0" customWidth="1"/>
    <col min="39" max="39" width="9.8515625" style="0" customWidth="1"/>
    <col min="40" max="40" width="8.8515625" style="0" customWidth="1"/>
    <col min="41" max="41" width="10.8515625" style="0" customWidth="1"/>
    <col min="43" max="43" width="11.00390625" style="0" customWidth="1"/>
    <col min="44" max="44" width="11.7109375" style="0" customWidth="1"/>
    <col min="45" max="45" width="9.8515625" style="0" customWidth="1"/>
    <col min="46" max="47" width="10.28125" style="0" customWidth="1"/>
  </cols>
  <sheetData>
    <row r="2" spans="1:47" ht="27" customHeight="1">
      <c r="A2" s="56" t="s">
        <v>310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</row>
    <row r="3" spans="1:47" ht="21.75" customHeight="1">
      <c r="A3" s="57" t="s">
        <v>2</v>
      </c>
      <c r="B3" s="57"/>
      <c r="C3" s="42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1" t="s">
        <v>3</v>
      </c>
    </row>
    <row r="4" spans="1:47" s="32" customFormat="1" ht="24.75" customHeight="1">
      <c r="A4" s="55" t="s">
        <v>258</v>
      </c>
      <c r="B4" s="55"/>
      <c r="C4" s="55" t="s">
        <v>107</v>
      </c>
      <c r="D4" s="55" t="s">
        <v>259</v>
      </c>
      <c r="E4" s="55"/>
      <c r="F4" s="55"/>
      <c r="G4" s="55"/>
      <c r="H4" s="55"/>
      <c r="I4" s="55"/>
      <c r="J4" s="55" t="s">
        <v>260</v>
      </c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 t="s">
        <v>261</v>
      </c>
      <c r="AK4" s="55"/>
      <c r="AL4" s="55"/>
      <c r="AM4" s="55"/>
      <c r="AN4" s="55"/>
      <c r="AO4" s="55"/>
      <c r="AP4" s="55"/>
      <c r="AQ4" s="55"/>
      <c r="AR4" s="55"/>
      <c r="AS4" s="55" t="s">
        <v>262</v>
      </c>
      <c r="AT4" s="55"/>
      <c r="AU4" s="55"/>
    </row>
    <row r="5" spans="1:47" s="38" customFormat="1" ht="42" customHeight="1">
      <c r="A5" s="37" t="s">
        <v>308</v>
      </c>
      <c r="B5" s="37" t="s">
        <v>115</v>
      </c>
      <c r="C5" s="55"/>
      <c r="D5" s="37" t="s">
        <v>228</v>
      </c>
      <c r="E5" s="37" t="s">
        <v>263</v>
      </c>
      <c r="F5" s="37" t="s">
        <v>264</v>
      </c>
      <c r="G5" s="37" t="s">
        <v>265</v>
      </c>
      <c r="H5" s="37" t="s">
        <v>266</v>
      </c>
      <c r="I5" s="37" t="s">
        <v>267</v>
      </c>
      <c r="J5" s="37" t="s">
        <v>228</v>
      </c>
      <c r="K5" s="37" t="s">
        <v>268</v>
      </c>
      <c r="L5" s="37" t="s">
        <v>269</v>
      </c>
      <c r="M5" s="37" t="s">
        <v>270</v>
      </c>
      <c r="N5" s="37" t="s">
        <v>271</v>
      </c>
      <c r="O5" s="37" t="s">
        <v>272</v>
      </c>
      <c r="P5" s="37" t="s">
        <v>273</v>
      </c>
      <c r="Q5" s="37" t="s">
        <v>274</v>
      </c>
      <c r="R5" s="37" t="s">
        <v>275</v>
      </c>
      <c r="S5" s="37" t="s">
        <v>276</v>
      </c>
      <c r="T5" s="37" t="s">
        <v>277</v>
      </c>
      <c r="U5" s="37" t="s">
        <v>278</v>
      </c>
      <c r="V5" s="37" t="s">
        <v>279</v>
      </c>
      <c r="W5" s="37" t="s">
        <v>280</v>
      </c>
      <c r="X5" s="37" t="s">
        <v>281</v>
      </c>
      <c r="Y5" s="37" t="s">
        <v>282</v>
      </c>
      <c r="Z5" s="37" t="s">
        <v>283</v>
      </c>
      <c r="AA5" s="37" t="s">
        <v>284</v>
      </c>
      <c r="AB5" s="37" t="s">
        <v>285</v>
      </c>
      <c r="AC5" s="37" t="s">
        <v>286</v>
      </c>
      <c r="AD5" s="37" t="s">
        <v>287</v>
      </c>
      <c r="AE5" s="37" t="s">
        <v>288</v>
      </c>
      <c r="AF5" s="37" t="s">
        <v>289</v>
      </c>
      <c r="AG5" s="37" t="s">
        <v>241</v>
      </c>
      <c r="AH5" s="37" t="s">
        <v>290</v>
      </c>
      <c r="AI5" s="37" t="s">
        <v>291</v>
      </c>
      <c r="AJ5" s="37" t="s">
        <v>228</v>
      </c>
      <c r="AK5" s="37" t="s">
        <v>292</v>
      </c>
      <c r="AL5" s="37" t="s">
        <v>293</v>
      </c>
      <c r="AM5" s="37" t="s">
        <v>294</v>
      </c>
      <c r="AN5" s="37" t="s">
        <v>295</v>
      </c>
      <c r="AO5" s="37" t="s">
        <v>296</v>
      </c>
      <c r="AP5" s="37" t="s">
        <v>297</v>
      </c>
      <c r="AQ5" s="37" t="s">
        <v>298</v>
      </c>
      <c r="AR5" s="37" t="s">
        <v>299</v>
      </c>
      <c r="AS5" s="37" t="s">
        <v>228</v>
      </c>
      <c r="AT5" s="37" t="s">
        <v>300</v>
      </c>
      <c r="AU5" s="37" t="s">
        <v>301</v>
      </c>
    </row>
    <row r="6" spans="1:47" s="32" customFormat="1" ht="17.25" customHeight="1">
      <c r="A6" s="33" t="s">
        <v>302</v>
      </c>
      <c r="B6" s="33" t="s">
        <v>10</v>
      </c>
      <c r="C6" s="34">
        <v>1</v>
      </c>
      <c r="D6" s="34">
        <v>2</v>
      </c>
      <c r="E6" s="34">
        <v>3</v>
      </c>
      <c r="F6" s="34">
        <v>4</v>
      </c>
      <c r="G6" s="34">
        <v>6</v>
      </c>
      <c r="H6" s="34">
        <v>9</v>
      </c>
      <c r="I6" s="34">
        <v>10</v>
      </c>
      <c r="J6" s="34">
        <v>11</v>
      </c>
      <c r="K6" s="34">
        <v>12</v>
      </c>
      <c r="L6" s="34">
        <v>13</v>
      </c>
      <c r="M6" s="34">
        <v>14</v>
      </c>
      <c r="N6" s="34">
        <v>15</v>
      </c>
      <c r="O6" s="34">
        <v>16</v>
      </c>
      <c r="P6" s="34">
        <v>17</v>
      </c>
      <c r="Q6" s="34">
        <v>18</v>
      </c>
      <c r="R6" s="34">
        <v>19</v>
      </c>
      <c r="S6" s="34">
        <v>20</v>
      </c>
      <c r="T6" s="34">
        <v>21</v>
      </c>
      <c r="U6" s="34">
        <v>22</v>
      </c>
      <c r="V6" s="34">
        <v>23</v>
      </c>
      <c r="W6" s="34">
        <v>24</v>
      </c>
      <c r="X6" s="34">
        <v>25</v>
      </c>
      <c r="Y6" s="34">
        <v>26</v>
      </c>
      <c r="Z6" s="34">
        <v>27</v>
      </c>
      <c r="AA6" s="34">
        <v>28</v>
      </c>
      <c r="AB6" s="34">
        <v>30</v>
      </c>
      <c r="AC6" s="34">
        <v>31</v>
      </c>
      <c r="AD6" s="34">
        <v>32</v>
      </c>
      <c r="AE6" s="34">
        <v>33</v>
      </c>
      <c r="AF6" s="34">
        <v>34</v>
      </c>
      <c r="AG6" s="34">
        <v>35</v>
      </c>
      <c r="AH6" s="34">
        <v>36</v>
      </c>
      <c r="AI6" s="34">
        <v>38</v>
      </c>
      <c r="AJ6" s="34">
        <v>39</v>
      </c>
      <c r="AK6" s="34">
        <v>40</v>
      </c>
      <c r="AL6" s="34">
        <v>41</v>
      </c>
      <c r="AM6" s="34">
        <v>42</v>
      </c>
      <c r="AN6" s="34">
        <v>43</v>
      </c>
      <c r="AO6" s="34">
        <v>44</v>
      </c>
      <c r="AP6" s="34">
        <v>48</v>
      </c>
      <c r="AQ6" s="34">
        <v>50</v>
      </c>
      <c r="AR6" s="34">
        <v>53</v>
      </c>
      <c r="AS6" s="34">
        <v>65</v>
      </c>
      <c r="AT6" s="34">
        <v>67</v>
      </c>
      <c r="AU6" s="34">
        <v>68</v>
      </c>
    </row>
    <row r="7" spans="1:47" s="32" customFormat="1" ht="17.25" customHeight="1">
      <c r="A7" s="34"/>
      <c r="B7" s="33" t="s">
        <v>107</v>
      </c>
      <c r="C7" s="39">
        <v>15560.4394</v>
      </c>
      <c r="D7" s="39">
        <v>6418.78732</v>
      </c>
      <c r="E7" s="39">
        <v>1656.02833</v>
      </c>
      <c r="F7" s="39">
        <v>13.656</v>
      </c>
      <c r="G7" s="39">
        <v>962.05936</v>
      </c>
      <c r="H7" s="39">
        <v>3471.3016799999996</v>
      </c>
      <c r="I7" s="39">
        <v>315.74195</v>
      </c>
      <c r="J7" s="39">
        <v>2844.996721</v>
      </c>
      <c r="K7" s="39">
        <v>58.808696999999995</v>
      </c>
      <c r="L7" s="39">
        <v>24.6301</v>
      </c>
      <c r="M7" s="39">
        <v>1.6008209999999998</v>
      </c>
      <c r="N7" s="39">
        <v>1.611161</v>
      </c>
      <c r="O7" s="39">
        <v>26.821198</v>
      </c>
      <c r="P7" s="39">
        <v>162.914425</v>
      </c>
      <c r="Q7" s="39">
        <v>63.759655</v>
      </c>
      <c r="R7" s="39">
        <v>974.8939439999999</v>
      </c>
      <c r="S7" s="39">
        <v>221.152906</v>
      </c>
      <c r="T7" s="39">
        <v>77.40496800000001</v>
      </c>
      <c r="U7" s="39">
        <v>16.794776000000002</v>
      </c>
      <c r="V7" s="39">
        <v>529.146404</v>
      </c>
      <c r="W7" s="39">
        <v>26.431</v>
      </c>
      <c r="X7" s="39">
        <v>22.08</v>
      </c>
      <c r="Y7" s="39">
        <v>6.2226</v>
      </c>
      <c r="Z7" s="39">
        <v>0.46</v>
      </c>
      <c r="AA7" s="39">
        <v>55.955928</v>
      </c>
      <c r="AB7" s="39">
        <v>5</v>
      </c>
      <c r="AC7" s="39">
        <v>46.920147</v>
      </c>
      <c r="AD7" s="39">
        <v>19.290356</v>
      </c>
      <c r="AE7" s="39">
        <v>87.064779</v>
      </c>
      <c r="AF7" s="39">
        <v>82.228574</v>
      </c>
      <c r="AG7" s="39">
        <v>40.473092</v>
      </c>
      <c r="AH7" s="39">
        <v>13.523306</v>
      </c>
      <c r="AI7" s="39">
        <v>279.807884</v>
      </c>
      <c r="AJ7" s="39">
        <v>6220.880659</v>
      </c>
      <c r="AK7" s="39">
        <v>336.306</v>
      </c>
      <c r="AL7" s="39">
        <v>5050.5281509999995</v>
      </c>
      <c r="AM7" s="39">
        <v>22.1168</v>
      </c>
      <c r="AN7" s="39">
        <v>35.32667</v>
      </c>
      <c r="AO7" s="39">
        <v>57.2962</v>
      </c>
      <c r="AP7" s="39">
        <v>3.061</v>
      </c>
      <c r="AQ7" s="39">
        <v>466.85</v>
      </c>
      <c r="AR7" s="39">
        <v>249.395838</v>
      </c>
      <c r="AS7" s="39">
        <v>75.7747</v>
      </c>
      <c r="AT7" s="39">
        <v>11.4147</v>
      </c>
      <c r="AU7" s="39">
        <v>64.36</v>
      </c>
    </row>
    <row r="8" spans="1:47" s="32" customFormat="1" ht="17.25" customHeight="1">
      <c r="A8" s="35">
        <v>206</v>
      </c>
      <c r="B8" s="36" t="s">
        <v>126</v>
      </c>
      <c r="C8" s="39">
        <v>8110.14</v>
      </c>
      <c r="D8" s="39">
        <v>5568.8773200000005</v>
      </c>
      <c r="E8" s="39">
        <v>1656.02833</v>
      </c>
      <c r="F8" s="39">
        <v>13.656</v>
      </c>
      <c r="G8" s="39">
        <v>112.14936000000002</v>
      </c>
      <c r="H8" s="39">
        <v>3471.3016799999996</v>
      </c>
      <c r="I8" s="39">
        <v>315.74195</v>
      </c>
      <c r="J8" s="39">
        <v>2299.5174920000004</v>
      </c>
      <c r="K8" s="39">
        <v>54.807869999999994</v>
      </c>
      <c r="L8" s="39">
        <v>24.6301</v>
      </c>
      <c r="M8" s="39">
        <v>1.6008209999999998</v>
      </c>
      <c r="N8" s="39">
        <v>1.611161</v>
      </c>
      <c r="O8" s="39">
        <v>26.821198</v>
      </c>
      <c r="P8" s="39">
        <v>162.914425</v>
      </c>
      <c r="Q8" s="39">
        <v>62.709655000000005</v>
      </c>
      <c r="R8" s="39">
        <v>518.241761</v>
      </c>
      <c r="S8" s="39">
        <v>221.152906</v>
      </c>
      <c r="T8" s="39">
        <v>77.40496800000001</v>
      </c>
      <c r="U8" s="39">
        <v>16.794776000000002</v>
      </c>
      <c r="V8" s="39">
        <v>529.146404</v>
      </c>
      <c r="W8" s="39">
        <v>26.431</v>
      </c>
      <c r="X8" s="39">
        <v>22.08</v>
      </c>
      <c r="Y8" s="39">
        <v>6.2226</v>
      </c>
      <c r="Z8" s="39">
        <v>0.46</v>
      </c>
      <c r="AA8" s="39">
        <v>43.841415000000005</v>
      </c>
      <c r="AB8" s="39">
        <v>5</v>
      </c>
      <c r="AC8" s="39">
        <v>45.994147</v>
      </c>
      <c r="AD8" s="39">
        <v>19.290356</v>
      </c>
      <c r="AE8" s="39">
        <v>87.064779</v>
      </c>
      <c r="AF8" s="39">
        <v>42.562453000000005</v>
      </c>
      <c r="AG8" s="39">
        <v>40.403092</v>
      </c>
      <c r="AH8" s="39">
        <v>13.523306</v>
      </c>
      <c r="AI8" s="39">
        <v>248.80829900000003</v>
      </c>
      <c r="AJ8" s="39">
        <v>165.970488</v>
      </c>
      <c r="AK8" s="40"/>
      <c r="AL8" s="40"/>
      <c r="AM8" s="39">
        <v>22.1168</v>
      </c>
      <c r="AN8" s="39">
        <v>19.2325</v>
      </c>
      <c r="AO8" s="39">
        <v>56.8162</v>
      </c>
      <c r="AP8" s="39">
        <v>3.061</v>
      </c>
      <c r="AQ8" s="40"/>
      <c r="AR8" s="39">
        <v>64.743988</v>
      </c>
      <c r="AS8" s="39">
        <v>75.7747</v>
      </c>
      <c r="AT8" s="39">
        <v>11.4147</v>
      </c>
      <c r="AU8" s="39">
        <v>64.36</v>
      </c>
    </row>
    <row r="9" spans="1:47" s="32" customFormat="1" ht="17.25" customHeight="1">
      <c r="A9" s="35">
        <v>20601</v>
      </c>
      <c r="B9" s="36" t="s">
        <v>128</v>
      </c>
      <c r="C9" s="39">
        <v>939.1</v>
      </c>
      <c r="D9" s="39">
        <v>553.248316</v>
      </c>
      <c r="E9" s="39">
        <v>171.063421</v>
      </c>
      <c r="F9" s="39">
        <v>2.097</v>
      </c>
      <c r="G9" s="39">
        <v>30.900695000000002</v>
      </c>
      <c r="H9" s="39">
        <v>325.4673</v>
      </c>
      <c r="I9" s="39">
        <v>23.7199</v>
      </c>
      <c r="J9" s="39">
        <v>320.610284</v>
      </c>
      <c r="K9" s="39">
        <v>21.370789000000002</v>
      </c>
      <c r="L9" s="39">
        <v>1.7806</v>
      </c>
      <c r="M9" s="40"/>
      <c r="N9" s="40"/>
      <c r="O9" s="39">
        <v>4.360943</v>
      </c>
      <c r="P9" s="39">
        <v>20</v>
      </c>
      <c r="Q9" s="39">
        <v>15.395929999999998</v>
      </c>
      <c r="R9" s="39">
        <v>57.250766000000006</v>
      </c>
      <c r="S9" s="39">
        <v>48.211738000000004</v>
      </c>
      <c r="T9" s="39">
        <v>23.912020000000002</v>
      </c>
      <c r="U9" s="39">
        <v>9.801776</v>
      </c>
      <c r="V9" s="39">
        <v>48.362528999999995</v>
      </c>
      <c r="W9" s="40"/>
      <c r="X9" s="40"/>
      <c r="Y9" s="39">
        <v>4.0266</v>
      </c>
      <c r="Z9" s="40"/>
      <c r="AA9" s="39">
        <v>6.464</v>
      </c>
      <c r="AB9" s="40"/>
      <c r="AC9" s="39">
        <v>7.800111</v>
      </c>
      <c r="AD9" s="40"/>
      <c r="AE9" s="39">
        <v>9.994034</v>
      </c>
      <c r="AF9" s="39">
        <v>4.283461</v>
      </c>
      <c r="AG9" s="39">
        <v>14.2</v>
      </c>
      <c r="AH9" s="39">
        <v>1.819092</v>
      </c>
      <c r="AI9" s="39">
        <v>21.575895000000003</v>
      </c>
      <c r="AJ9" s="39">
        <v>59.1707</v>
      </c>
      <c r="AK9" s="40"/>
      <c r="AL9" s="40"/>
      <c r="AM9" s="40"/>
      <c r="AN9" s="40"/>
      <c r="AO9" s="39">
        <v>4.032</v>
      </c>
      <c r="AP9" s="39">
        <v>1.542</v>
      </c>
      <c r="AQ9" s="40"/>
      <c r="AR9" s="39">
        <v>53.5967</v>
      </c>
      <c r="AS9" s="39">
        <v>6.0707</v>
      </c>
      <c r="AT9" s="39">
        <v>6.0707</v>
      </c>
      <c r="AU9" s="40"/>
    </row>
    <row r="10" spans="1:47" s="32" customFormat="1" ht="17.25" customHeight="1">
      <c r="A10" s="35">
        <v>2060199</v>
      </c>
      <c r="B10" s="35" t="s">
        <v>303</v>
      </c>
      <c r="C10" s="39">
        <v>939.1</v>
      </c>
      <c r="D10" s="39">
        <v>553.248316</v>
      </c>
      <c r="E10" s="39">
        <v>171.063421</v>
      </c>
      <c r="F10" s="39">
        <v>2.097</v>
      </c>
      <c r="G10" s="39">
        <v>30.900695000000002</v>
      </c>
      <c r="H10" s="39">
        <v>325.4673</v>
      </c>
      <c r="I10" s="39">
        <v>23.7199</v>
      </c>
      <c r="J10" s="39">
        <v>320.610284</v>
      </c>
      <c r="K10" s="39">
        <v>21.370789000000002</v>
      </c>
      <c r="L10" s="39">
        <v>1.7806</v>
      </c>
      <c r="M10" s="40"/>
      <c r="N10" s="40"/>
      <c r="O10" s="39">
        <v>4.360943</v>
      </c>
      <c r="P10" s="39">
        <v>20</v>
      </c>
      <c r="Q10" s="39">
        <v>15.395929999999998</v>
      </c>
      <c r="R10" s="39">
        <v>57.250766000000006</v>
      </c>
      <c r="S10" s="39">
        <v>48.211738000000004</v>
      </c>
      <c r="T10" s="39">
        <v>23.912020000000002</v>
      </c>
      <c r="U10" s="39">
        <v>9.801776</v>
      </c>
      <c r="V10" s="39">
        <v>48.362528999999995</v>
      </c>
      <c r="W10" s="40"/>
      <c r="X10" s="40"/>
      <c r="Y10" s="39">
        <v>4.0266</v>
      </c>
      <c r="Z10" s="40"/>
      <c r="AA10" s="39">
        <v>6.464</v>
      </c>
      <c r="AB10" s="40"/>
      <c r="AC10" s="39">
        <v>7.800111</v>
      </c>
      <c r="AD10" s="40"/>
      <c r="AE10" s="39">
        <v>9.994034</v>
      </c>
      <c r="AF10" s="39">
        <v>4.283461</v>
      </c>
      <c r="AG10" s="39">
        <v>14.2</v>
      </c>
      <c r="AH10" s="39">
        <v>1.819092</v>
      </c>
      <c r="AI10" s="39">
        <v>21.575895000000003</v>
      </c>
      <c r="AJ10" s="39">
        <v>59.1707</v>
      </c>
      <c r="AK10" s="40"/>
      <c r="AL10" s="40"/>
      <c r="AM10" s="40"/>
      <c r="AN10" s="40"/>
      <c r="AO10" s="39">
        <v>4.032</v>
      </c>
      <c r="AP10" s="39">
        <v>1.542</v>
      </c>
      <c r="AQ10" s="40"/>
      <c r="AR10" s="39">
        <v>53.5967</v>
      </c>
      <c r="AS10" s="39">
        <v>6.0707</v>
      </c>
      <c r="AT10" s="39">
        <v>6.0707</v>
      </c>
      <c r="AU10" s="40"/>
    </row>
    <row r="11" spans="1:47" s="32" customFormat="1" ht="17.25" customHeight="1">
      <c r="A11" s="35">
        <v>20603</v>
      </c>
      <c r="B11" s="36" t="s">
        <v>140</v>
      </c>
      <c r="C11" s="39">
        <v>7171.04</v>
      </c>
      <c r="D11" s="39">
        <v>5015.629004</v>
      </c>
      <c r="E11" s="39">
        <v>1484.964909</v>
      </c>
      <c r="F11" s="39">
        <v>11.559</v>
      </c>
      <c r="G11" s="39">
        <v>81.248665</v>
      </c>
      <c r="H11" s="39">
        <v>3145.8343800000002</v>
      </c>
      <c r="I11" s="39">
        <v>292.02205</v>
      </c>
      <c r="J11" s="39">
        <v>1978.9072079999999</v>
      </c>
      <c r="K11" s="39">
        <v>33.437081</v>
      </c>
      <c r="L11" s="39">
        <v>22.8495</v>
      </c>
      <c r="M11" s="39">
        <v>1.6008209999999998</v>
      </c>
      <c r="N11" s="39">
        <v>1.611161</v>
      </c>
      <c r="O11" s="39">
        <v>22.460255</v>
      </c>
      <c r="P11" s="39">
        <v>142.914425</v>
      </c>
      <c r="Q11" s="39">
        <v>47.313725</v>
      </c>
      <c r="R11" s="39">
        <v>460.990995</v>
      </c>
      <c r="S11" s="39">
        <v>172.941168</v>
      </c>
      <c r="T11" s="39">
        <v>53.492948</v>
      </c>
      <c r="U11" s="39">
        <v>6.993</v>
      </c>
      <c r="V11" s="39">
        <v>480.783875</v>
      </c>
      <c r="W11" s="39">
        <v>26.431</v>
      </c>
      <c r="X11" s="39">
        <v>22.08</v>
      </c>
      <c r="Y11" s="39">
        <v>2.196</v>
      </c>
      <c r="Z11" s="39">
        <v>0.46</v>
      </c>
      <c r="AA11" s="39">
        <v>37.377415</v>
      </c>
      <c r="AB11" s="39">
        <v>5</v>
      </c>
      <c r="AC11" s="39">
        <v>38.194036</v>
      </c>
      <c r="AD11" s="39">
        <v>19.290356</v>
      </c>
      <c r="AE11" s="39">
        <v>77.070745</v>
      </c>
      <c r="AF11" s="39">
        <v>38.278991999999995</v>
      </c>
      <c r="AG11" s="39">
        <v>26.203092</v>
      </c>
      <c r="AH11" s="39">
        <v>11.704214</v>
      </c>
      <c r="AI11" s="39">
        <v>227.232404</v>
      </c>
      <c r="AJ11" s="39">
        <v>106.79978799999999</v>
      </c>
      <c r="AK11" s="40"/>
      <c r="AL11" s="40"/>
      <c r="AM11" s="39">
        <v>22.1168</v>
      </c>
      <c r="AN11" s="39">
        <v>19.2325</v>
      </c>
      <c r="AO11" s="39">
        <v>52.7842</v>
      </c>
      <c r="AP11" s="39">
        <v>1.519</v>
      </c>
      <c r="AQ11" s="40"/>
      <c r="AR11" s="39">
        <v>11.147288</v>
      </c>
      <c r="AS11" s="39">
        <v>69.704</v>
      </c>
      <c r="AT11" s="39">
        <v>5.344</v>
      </c>
      <c r="AU11" s="39">
        <v>64.36</v>
      </c>
    </row>
    <row r="12" spans="1:47" s="32" customFormat="1" ht="17.25" customHeight="1">
      <c r="A12" s="35">
        <v>2060301</v>
      </c>
      <c r="B12" s="35" t="s">
        <v>304</v>
      </c>
      <c r="C12" s="39">
        <v>7171.04</v>
      </c>
      <c r="D12" s="39">
        <v>5015.629004</v>
      </c>
      <c r="E12" s="39">
        <v>1484.964909</v>
      </c>
      <c r="F12" s="39">
        <v>11.559</v>
      </c>
      <c r="G12" s="39">
        <v>81.248665</v>
      </c>
      <c r="H12" s="39">
        <v>3145.8343800000002</v>
      </c>
      <c r="I12" s="39">
        <v>292.02205</v>
      </c>
      <c r="J12" s="39">
        <v>1978.9072079999999</v>
      </c>
      <c r="K12" s="39">
        <v>33.437081</v>
      </c>
      <c r="L12" s="39">
        <v>22.8495</v>
      </c>
      <c r="M12" s="39">
        <v>1.6008209999999998</v>
      </c>
      <c r="N12" s="39">
        <v>1.611161</v>
      </c>
      <c r="O12" s="39">
        <v>22.460255</v>
      </c>
      <c r="P12" s="39">
        <v>142.914425</v>
      </c>
      <c r="Q12" s="39">
        <v>47.313725</v>
      </c>
      <c r="R12" s="39">
        <v>460.990995</v>
      </c>
      <c r="S12" s="39">
        <v>172.941168</v>
      </c>
      <c r="T12" s="39">
        <v>53.492948</v>
      </c>
      <c r="U12" s="39">
        <v>6.993</v>
      </c>
      <c r="V12" s="39">
        <v>480.783875</v>
      </c>
      <c r="W12" s="39">
        <v>26.431</v>
      </c>
      <c r="X12" s="39">
        <v>22.08</v>
      </c>
      <c r="Y12" s="39">
        <v>2.196</v>
      </c>
      <c r="Z12" s="39">
        <v>0.46</v>
      </c>
      <c r="AA12" s="39">
        <v>37.377415</v>
      </c>
      <c r="AB12" s="39">
        <v>5</v>
      </c>
      <c r="AC12" s="39">
        <v>38.194036</v>
      </c>
      <c r="AD12" s="39">
        <v>19.290356</v>
      </c>
      <c r="AE12" s="39">
        <v>77.070745</v>
      </c>
      <c r="AF12" s="39">
        <v>38.278991999999995</v>
      </c>
      <c r="AG12" s="39">
        <v>26.203092</v>
      </c>
      <c r="AH12" s="39">
        <v>11.704214</v>
      </c>
      <c r="AI12" s="39">
        <v>227.232404</v>
      </c>
      <c r="AJ12" s="39">
        <v>106.79978799999999</v>
      </c>
      <c r="AK12" s="40"/>
      <c r="AL12" s="40"/>
      <c r="AM12" s="39">
        <v>22.1168</v>
      </c>
      <c r="AN12" s="39">
        <v>19.2325</v>
      </c>
      <c r="AO12" s="39">
        <v>52.7842</v>
      </c>
      <c r="AP12" s="39">
        <v>1.519</v>
      </c>
      <c r="AQ12" s="40"/>
      <c r="AR12" s="39">
        <v>11.147288</v>
      </c>
      <c r="AS12" s="39">
        <v>69.704</v>
      </c>
      <c r="AT12" s="39">
        <v>5.344</v>
      </c>
      <c r="AU12" s="39">
        <v>64.36</v>
      </c>
    </row>
    <row r="13" spans="1:47" s="32" customFormat="1" ht="17.25" customHeight="1">
      <c r="A13" s="35">
        <v>208</v>
      </c>
      <c r="B13" s="36" t="s">
        <v>164</v>
      </c>
      <c r="C13" s="39">
        <v>6133.5394</v>
      </c>
      <c r="D13" s="40"/>
      <c r="E13" s="40"/>
      <c r="F13" s="40"/>
      <c r="G13" s="40"/>
      <c r="H13" s="40"/>
      <c r="I13" s="40"/>
      <c r="J13" s="39">
        <v>545.479229</v>
      </c>
      <c r="K13" s="39">
        <v>4.000826999999999</v>
      </c>
      <c r="L13" s="40"/>
      <c r="M13" s="40"/>
      <c r="N13" s="40"/>
      <c r="O13" s="40"/>
      <c r="P13" s="40"/>
      <c r="Q13" s="39">
        <v>1.05</v>
      </c>
      <c r="R13" s="39">
        <v>456.652183</v>
      </c>
      <c r="S13" s="40"/>
      <c r="T13" s="40"/>
      <c r="U13" s="40"/>
      <c r="V13" s="40"/>
      <c r="W13" s="40"/>
      <c r="X13" s="40"/>
      <c r="Y13" s="40"/>
      <c r="Z13" s="40"/>
      <c r="AA13" s="39">
        <v>12.114513</v>
      </c>
      <c r="AB13" s="40"/>
      <c r="AC13" s="39">
        <v>0.926</v>
      </c>
      <c r="AD13" s="40"/>
      <c r="AE13" s="40"/>
      <c r="AF13" s="39">
        <v>39.666121000000004</v>
      </c>
      <c r="AG13" s="40">
        <v>0.07</v>
      </c>
      <c r="AH13" s="40"/>
      <c r="AI13" s="39">
        <v>30.999584999999996</v>
      </c>
      <c r="AJ13" s="39">
        <v>5588.060171</v>
      </c>
      <c r="AK13" s="39">
        <v>336.306</v>
      </c>
      <c r="AL13" s="39">
        <v>5050.5281509999995</v>
      </c>
      <c r="AM13" s="40"/>
      <c r="AN13" s="39">
        <v>16.094170000000002</v>
      </c>
      <c r="AO13" s="39">
        <v>0.48</v>
      </c>
      <c r="AP13" s="40"/>
      <c r="AQ13" s="40"/>
      <c r="AR13" s="39">
        <v>184.65185</v>
      </c>
      <c r="AS13" s="40"/>
      <c r="AT13" s="40"/>
      <c r="AU13" s="40"/>
    </row>
    <row r="14" spans="1:47" s="32" customFormat="1" ht="17.25" customHeight="1">
      <c r="A14" s="35">
        <v>20805</v>
      </c>
      <c r="B14" s="36" t="s">
        <v>166</v>
      </c>
      <c r="C14" s="39">
        <v>6133.5394</v>
      </c>
      <c r="D14" s="40"/>
      <c r="E14" s="40"/>
      <c r="F14" s="40"/>
      <c r="G14" s="40"/>
      <c r="H14" s="40"/>
      <c r="I14" s="40"/>
      <c r="J14" s="39">
        <v>545.479229</v>
      </c>
      <c r="K14" s="39">
        <v>4.000826999999999</v>
      </c>
      <c r="L14" s="40"/>
      <c r="M14" s="40"/>
      <c r="N14" s="40"/>
      <c r="O14" s="40"/>
      <c r="P14" s="40"/>
      <c r="Q14" s="39">
        <v>1.05</v>
      </c>
      <c r="R14" s="39">
        <v>456.652183</v>
      </c>
      <c r="S14" s="40"/>
      <c r="T14" s="40"/>
      <c r="U14" s="40"/>
      <c r="V14" s="40"/>
      <c r="W14" s="40"/>
      <c r="X14" s="40"/>
      <c r="Y14" s="40"/>
      <c r="Z14" s="40"/>
      <c r="AA14" s="39">
        <v>12.114513</v>
      </c>
      <c r="AB14" s="40"/>
      <c r="AC14" s="39">
        <v>0.926</v>
      </c>
      <c r="AD14" s="40"/>
      <c r="AE14" s="40"/>
      <c r="AF14" s="39">
        <v>39.666121000000004</v>
      </c>
      <c r="AG14" s="40">
        <v>0.07</v>
      </c>
      <c r="AH14" s="40"/>
      <c r="AI14" s="39">
        <v>30.999584999999996</v>
      </c>
      <c r="AJ14" s="39">
        <v>5588.060171</v>
      </c>
      <c r="AK14" s="39">
        <v>336.306</v>
      </c>
      <c r="AL14" s="39">
        <v>5050.5281509999995</v>
      </c>
      <c r="AM14" s="40"/>
      <c r="AN14" s="39">
        <v>16.094170000000002</v>
      </c>
      <c r="AO14" s="39">
        <v>0.48</v>
      </c>
      <c r="AP14" s="40"/>
      <c r="AQ14" s="40"/>
      <c r="AR14" s="39">
        <v>184.65185</v>
      </c>
      <c r="AS14" s="40"/>
      <c r="AT14" s="40"/>
      <c r="AU14" s="40"/>
    </row>
    <row r="15" spans="1:47" s="32" customFormat="1" ht="17.25" customHeight="1">
      <c r="A15" s="35">
        <v>2080502</v>
      </c>
      <c r="B15" s="35" t="s">
        <v>305</v>
      </c>
      <c r="C15" s="39">
        <v>6133.5394</v>
      </c>
      <c r="D15" s="40"/>
      <c r="E15" s="40"/>
      <c r="F15" s="40"/>
      <c r="G15" s="40"/>
      <c r="H15" s="40"/>
      <c r="I15" s="40"/>
      <c r="J15" s="39">
        <v>545.479229</v>
      </c>
      <c r="K15" s="39">
        <v>4.000826999999999</v>
      </c>
      <c r="L15" s="40"/>
      <c r="M15" s="40"/>
      <c r="N15" s="40"/>
      <c r="O15" s="40"/>
      <c r="P15" s="40"/>
      <c r="Q15" s="39">
        <v>1.05</v>
      </c>
      <c r="R15" s="39">
        <v>456.652183</v>
      </c>
      <c r="S15" s="40"/>
      <c r="T15" s="40"/>
      <c r="U15" s="40"/>
      <c r="V15" s="40"/>
      <c r="W15" s="40"/>
      <c r="X15" s="40"/>
      <c r="Y15" s="40"/>
      <c r="Z15" s="40"/>
      <c r="AA15" s="39">
        <v>12.114513</v>
      </c>
      <c r="AB15" s="40"/>
      <c r="AC15" s="39">
        <v>0.926</v>
      </c>
      <c r="AD15" s="40"/>
      <c r="AE15" s="40"/>
      <c r="AF15" s="39">
        <v>39.666121000000004</v>
      </c>
      <c r="AG15" s="40">
        <v>0.07</v>
      </c>
      <c r="AH15" s="40"/>
      <c r="AI15" s="39">
        <v>30.999584999999996</v>
      </c>
      <c r="AJ15" s="39">
        <v>5588.060171</v>
      </c>
      <c r="AK15" s="39">
        <v>336.306</v>
      </c>
      <c r="AL15" s="39">
        <v>5050.5281509999995</v>
      </c>
      <c r="AM15" s="40"/>
      <c r="AN15" s="39">
        <v>16.094170000000002</v>
      </c>
      <c r="AO15" s="39">
        <v>0.48</v>
      </c>
      <c r="AP15" s="40"/>
      <c r="AQ15" s="40"/>
      <c r="AR15" s="39">
        <v>184.65185</v>
      </c>
      <c r="AS15" s="40"/>
      <c r="AT15" s="40"/>
      <c r="AU15" s="40"/>
    </row>
    <row r="16" spans="1:47" s="32" customFormat="1" ht="17.25" customHeight="1">
      <c r="A16" s="35">
        <v>210</v>
      </c>
      <c r="B16" s="36" t="s">
        <v>172</v>
      </c>
      <c r="C16" s="39">
        <v>849.91</v>
      </c>
      <c r="D16" s="39">
        <v>849.91</v>
      </c>
      <c r="E16" s="40"/>
      <c r="F16" s="40"/>
      <c r="G16" s="39">
        <v>849.91</v>
      </c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</row>
    <row r="17" spans="1:47" s="32" customFormat="1" ht="17.25" customHeight="1">
      <c r="A17" s="35">
        <v>21005</v>
      </c>
      <c r="B17" s="36" t="s">
        <v>174</v>
      </c>
      <c r="C17" s="39">
        <v>849.91</v>
      </c>
      <c r="D17" s="39">
        <v>849.91</v>
      </c>
      <c r="E17" s="40"/>
      <c r="F17" s="40"/>
      <c r="G17" s="39">
        <v>849.91</v>
      </c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</row>
    <row r="18" spans="1:47" s="32" customFormat="1" ht="17.25" customHeight="1">
      <c r="A18" s="35">
        <v>2100502</v>
      </c>
      <c r="B18" s="35" t="s">
        <v>306</v>
      </c>
      <c r="C18" s="39">
        <v>849.91</v>
      </c>
      <c r="D18" s="39">
        <v>849.91</v>
      </c>
      <c r="E18" s="40"/>
      <c r="F18" s="40"/>
      <c r="G18" s="39">
        <v>849.91</v>
      </c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</row>
    <row r="19" spans="1:47" s="32" customFormat="1" ht="17.25" customHeight="1">
      <c r="A19" s="35">
        <v>221</v>
      </c>
      <c r="B19" s="36" t="s">
        <v>202</v>
      </c>
      <c r="C19" s="39">
        <v>466.85</v>
      </c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39">
        <v>466.85</v>
      </c>
      <c r="AK19" s="40"/>
      <c r="AL19" s="40"/>
      <c r="AM19" s="40"/>
      <c r="AN19" s="40"/>
      <c r="AO19" s="40"/>
      <c r="AP19" s="40"/>
      <c r="AQ19" s="39">
        <v>466.85</v>
      </c>
      <c r="AR19" s="40"/>
      <c r="AS19" s="40"/>
      <c r="AT19" s="40"/>
      <c r="AU19" s="40"/>
    </row>
    <row r="20" spans="1:47" s="32" customFormat="1" ht="17.25" customHeight="1">
      <c r="A20" s="35">
        <v>22102</v>
      </c>
      <c r="B20" s="36" t="s">
        <v>204</v>
      </c>
      <c r="C20" s="39">
        <v>466.85</v>
      </c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39">
        <v>466.85</v>
      </c>
      <c r="AK20" s="40"/>
      <c r="AL20" s="40"/>
      <c r="AM20" s="40"/>
      <c r="AN20" s="40"/>
      <c r="AO20" s="40"/>
      <c r="AP20" s="40"/>
      <c r="AQ20" s="39">
        <v>466.85</v>
      </c>
      <c r="AR20" s="40"/>
      <c r="AS20" s="40"/>
      <c r="AT20" s="40"/>
      <c r="AU20" s="40"/>
    </row>
    <row r="21" spans="1:47" s="32" customFormat="1" ht="17.25" customHeight="1">
      <c r="A21" s="35">
        <v>2210201</v>
      </c>
      <c r="B21" s="35" t="s">
        <v>307</v>
      </c>
      <c r="C21" s="39">
        <v>466.85</v>
      </c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39">
        <v>466.85</v>
      </c>
      <c r="AK21" s="40"/>
      <c r="AL21" s="40"/>
      <c r="AM21" s="40"/>
      <c r="AN21" s="40"/>
      <c r="AO21" s="40"/>
      <c r="AP21" s="40"/>
      <c r="AQ21" s="39">
        <v>466.85</v>
      </c>
      <c r="AR21" s="40"/>
      <c r="AS21" s="40"/>
      <c r="AT21" s="40"/>
      <c r="AU21" s="40"/>
    </row>
    <row r="25" ht="12.75">
      <c r="C25" s="31"/>
    </row>
    <row r="26" ht="12.75">
      <c r="C26" s="31"/>
    </row>
    <row r="27" ht="12.75">
      <c r="C27" s="31"/>
    </row>
  </sheetData>
  <sheetProtection/>
  <mergeCells count="8">
    <mergeCell ref="C4:C5"/>
    <mergeCell ref="A2:AU2"/>
    <mergeCell ref="A3:B3"/>
    <mergeCell ref="A4:B4"/>
    <mergeCell ref="D4:I4"/>
    <mergeCell ref="J4:AI4"/>
    <mergeCell ref="AJ4:AR4"/>
    <mergeCell ref="AS4:AU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23"/>
  <sheetViews>
    <sheetView zoomScaleSheetLayoutView="100" zoomScalePageLayoutView="0" workbookViewId="0" topLeftCell="A1">
      <selection activeCell="I23" sqref="I23"/>
    </sheetView>
  </sheetViews>
  <sheetFormatPr defaultColWidth="10.28125" defaultRowHeight="12.75"/>
  <cols>
    <col min="1" max="2" width="10.28125" style="0" customWidth="1"/>
    <col min="3" max="3" width="10.57421875" style="0" bestFit="1" customWidth="1"/>
    <col min="4" max="4" width="16.00390625" style="20" customWidth="1"/>
    <col min="5" max="5" width="10.57421875" style="0" bestFit="1" customWidth="1"/>
    <col min="6" max="6" width="15.140625" style="20" customWidth="1"/>
    <col min="7" max="7" width="10.140625" style="0" customWidth="1"/>
    <col min="8" max="8" width="12.8515625" style="20" customWidth="1"/>
    <col min="9" max="9" width="10.28125" style="0" customWidth="1"/>
    <col min="10" max="10" width="11.7109375" style="20" customWidth="1"/>
    <col min="11" max="11" width="10.57421875" style="0" bestFit="1" customWidth="1"/>
    <col min="12" max="12" width="13.140625" style="20" customWidth="1"/>
    <col min="13" max="13" width="10.28125" style="0" customWidth="1"/>
    <col min="14" max="14" width="12.8515625" style="20" customWidth="1"/>
  </cols>
  <sheetData>
    <row r="1" spans="1:14" ht="25.5">
      <c r="A1" s="60" t="s">
        <v>230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</row>
    <row r="2" spans="1:14" ht="15">
      <c r="A2" s="61" t="s">
        <v>231</v>
      </c>
      <c r="B2" s="61"/>
      <c r="C2" s="61"/>
      <c r="D2" s="22"/>
      <c r="E2" s="22"/>
      <c r="F2" s="22"/>
      <c r="G2" s="62">
        <v>42004</v>
      </c>
      <c r="H2" s="62"/>
      <c r="I2" s="62"/>
      <c r="J2" s="62"/>
      <c r="K2" s="23"/>
      <c r="L2" s="23"/>
      <c r="M2" s="23"/>
      <c r="N2" s="22" t="s">
        <v>232</v>
      </c>
    </row>
    <row r="3" spans="1:14" ht="25.5" customHeight="1">
      <c r="A3" s="68" t="s">
        <v>233</v>
      </c>
      <c r="B3" s="68" t="s">
        <v>234</v>
      </c>
      <c r="C3" s="63" t="s">
        <v>235</v>
      </c>
      <c r="D3" s="64"/>
      <c r="E3" s="63" t="s">
        <v>236</v>
      </c>
      <c r="F3" s="64"/>
      <c r="G3" s="63" t="s">
        <v>237</v>
      </c>
      <c r="H3" s="65"/>
      <c r="I3" s="65"/>
      <c r="J3" s="65"/>
      <c r="K3" s="65"/>
      <c r="L3" s="64"/>
      <c r="M3" s="63" t="s">
        <v>238</v>
      </c>
      <c r="N3" s="64"/>
    </row>
    <row r="4" spans="1:14" ht="29.25" customHeight="1">
      <c r="A4" s="69"/>
      <c r="B4" s="69"/>
      <c r="C4" s="58" t="s">
        <v>107</v>
      </c>
      <c r="D4" s="58" t="s">
        <v>239</v>
      </c>
      <c r="E4" s="58" t="s">
        <v>228</v>
      </c>
      <c r="F4" s="58" t="s">
        <v>239</v>
      </c>
      <c r="G4" s="58" t="s">
        <v>107</v>
      </c>
      <c r="H4" s="58" t="s">
        <v>239</v>
      </c>
      <c r="I4" s="66" t="s">
        <v>240</v>
      </c>
      <c r="J4" s="67"/>
      <c r="K4" s="66" t="s">
        <v>241</v>
      </c>
      <c r="L4" s="67"/>
      <c r="M4" s="58" t="s">
        <v>228</v>
      </c>
      <c r="N4" s="58" t="s">
        <v>239</v>
      </c>
    </row>
    <row r="5" spans="1:14" ht="39.75" customHeight="1">
      <c r="A5" s="70"/>
      <c r="B5" s="70"/>
      <c r="C5" s="59"/>
      <c r="D5" s="59"/>
      <c r="E5" s="59"/>
      <c r="F5" s="59"/>
      <c r="G5" s="59"/>
      <c r="H5" s="59"/>
      <c r="I5" s="30" t="s">
        <v>228</v>
      </c>
      <c r="J5" s="29" t="s">
        <v>239</v>
      </c>
      <c r="K5" s="30" t="s">
        <v>228</v>
      </c>
      <c r="L5" s="29" t="s">
        <v>239</v>
      </c>
      <c r="M5" s="59"/>
      <c r="N5" s="59"/>
    </row>
    <row r="6" spans="1:14" ht="19.5" customHeight="1">
      <c r="A6" s="28"/>
      <c r="B6" s="27" t="s">
        <v>242</v>
      </c>
      <c r="C6" s="25">
        <f aca="true" t="shared" si="0" ref="C6:N6">SUM(C7:C21)</f>
        <v>418.50000000000006</v>
      </c>
      <c r="D6" s="25">
        <f t="shared" si="0"/>
        <v>164.77</v>
      </c>
      <c r="E6" s="25">
        <f t="shared" si="0"/>
        <v>102.42</v>
      </c>
      <c r="F6" s="25">
        <f t="shared" si="0"/>
        <v>47.33</v>
      </c>
      <c r="G6" s="25">
        <f t="shared" si="0"/>
        <v>286.47999999999996</v>
      </c>
      <c r="H6" s="25">
        <f t="shared" si="0"/>
        <v>116.98</v>
      </c>
      <c r="I6" s="25">
        <f t="shared" si="0"/>
        <v>10</v>
      </c>
      <c r="J6" s="25">
        <f t="shared" si="0"/>
        <v>10</v>
      </c>
      <c r="K6" s="25">
        <f t="shared" si="0"/>
        <v>276.47999999999996</v>
      </c>
      <c r="L6" s="25">
        <f t="shared" si="0"/>
        <v>106.98</v>
      </c>
      <c r="M6" s="25">
        <f t="shared" si="0"/>
        <v>29.599999999999994</v>
      </c>
      <c r="N6" s="25">
        <f t="shared" si="0"/>
        <v>0.46</v>
      </c>
    </row>
    <row r="7" spans="1:14" ht="19.5" customHeight="1">
      <c r="A7" s="26">
        <v>494001</v>
      </c>
      <c r="B7" s="26" t="s">
        <v>243</v>
      </c>
      <c r="C7" s="24">
        <f aca="true" t="shared" si="1" ref="C7:C21">E7+G7+M7</f>
        <v>6.99</v>
      </c>
      <c r="D7" s="24">
        <f aca="true" t="shared" si="2" ref="D7:D21">F7+H7+N7</f>
        <v>6.99</v>
      </c>
      <c r="E7" s="24">
        <v>6.99</v>
      </c>
      <c r="F7" s="24">
        <v>6.99</v>
      </c>
      <c r="G7" s="24"/>
      <c r="H7" s="24"/>
      <c r="I7" s="24"/>
      <c r="J7" s="24"/>
      <c r="K7" s="24"/>
      <c r="L7" s="24"/>
      <c r="M7" s="24"/>
      <c r="N7" s="24"/>
    </row>
    <row r="8" spans="1:14" ht="19.5" customHeight="1">
      <c r="A8" s="26">
        <v>494002</v>
      </c>
      <c r="B8" s="26" t="s">
        <v>244</v>
      </c>
      <c r="C8" s="24">
        <f t="shared" si="1"/>
        <v>64.79</v>
      </c>
      <c r="D8" s="24">
        <f t="shared" si="2"/>
        <v>50.400000000000006</v>
      </c>
      <c r="E8" s="24">
        <v>9.8</v>
      </c>
      <c r="F8" s="24">
        <v>9.8</v>
      </c>
      <c r="G8" s="24">
        <f aca="true" t="shared" si="3" ref="G8:G21">I8+K8</f>
        <v>51.12</v>
      </c>
      <c r="H8" s="24">
        <f aca="true" t="shared" si="4" ref="H8:H21">J8+L8</f>
        <v>40.6</v>
      </c>
      <c r="I8" s="24"/>
      <c r="J8" s="24"/>
      <c r="K8" s="24">
        <v>51.12</v>
      </c>
      <c r="L8" s="24">
        <v>40.6</v>
      </c>
      <c r="M8" s="24">
        <v>3.87</v>
      </c>
      <c r="N8" s="24"/>
    </row>
    <row r="9" spans="1:14" ht="19.5" customHeight="1">
      <c r="A9" s="26">
        <v>494003</v>
      </c>
      <c r="B9" s="26" t="s">
        <v>245</v>
      </c>
      <c r="C9" s="24">
        <f t="shared" si="1"/>
        <v>50.870000000000005</v>
      </c>
      <c r="D9" s="24">
        <f t="shared" si="2"/>
        <v>20.490000000000002</v>
      </c>
      <c r="E9" s="24">
        <v>12.75</v>
      </c>
      <c r="F9" s="24">
        <v>1.89</v>
      </c>
      <c r="G9" s="24">
        <f t="shared" si="3"/>
        <v>36.49</v>
      </c>
      <c r="H9" s="24">
        <f t="shared" si="4"/>
        <v>18.6</v>
      </c>
      <c r="I9" s="24"/>
      <c r="J9" s="24"/>
      <c r="K9" s="24">
        <v>36.49</v>
      </c>
      <c r="L9" s="24">
        <v>18.6</v>
      </c>
      <c r="M9" s="24">
        <v>1.63</v>
      </c>
      <c r="N9" s="24"/>
    </row>
    <row r="10" spans="1:14" ht="19.5" customHeight="1">
      <c r="A10" s="26">
        <v>494004</v>
      </c>
      <c r="B10" s="26" t="s">
        <v>246</v>
      </c>
      <c r="C10" s="24">
        <f t="shared" si="1"/>
        <v>13.52</v>
      </c>
      <c r="D10" s="24"/>
      <c r="E10" s="24"/>
      <c r="F10" s="24"/>
      <c r="G10" s="24">
        <f t="shared" si="3"/>
        <v>12.14</v>
      </c>
      <c r="H10" s="24"/>
      <c r="I10" s="24"/>
      <c r="J10" s="24"/>
      <c r="K10" s="24">
        <v>12.14</v>
      </c>
      <c r="L10" s="24"/>
      <c r="M10" s="24">
        <v>1.38</v>
      </c>
      <c r="N10" s="24"/>
    </row>
    <row r="11" spans="1:14" ht="19.5" customHeight="1">
      <c r="A11" s="26">
        <v>494005</v>
      </c>
      <c r="B11" s="26" t="s">
        <v>247</v>
      </c>
      <c r="C11" s="24">
        <f t="shared" si="1"/>
        <v>37.28</v>
      </c>
      <c r="D11" s="24">
        <f t="shared" si="2"/>
        <v>10</v>
      </c>
      <c r="E11" s="24">
        <v>6.16</v>
      </c>
      <c r="F11" s="24"/>
      <c r="G11" s="24">
        <f t="shared" si="3"/>
        <v>27.53</v>
      </c>
      <c r="H11" s="24">
        <f t="shared" si="4"/>
        <v>10</v>
      </c>
      <c r="I11" s="24">
        <v>10</v>
      </c>
      <c r="J11" s="24">
        <v>10</v>
      </c>
      <c r="K11" s="24">
        <v>17.53</v>
      </c>
      <c r="L11" s="24"/>
      <c r="M11" s="24">
        <v>3.59</v>
      </c>
      <c r="N11" s="24"/>
    </row>
    <row r="12" spans="1:14" ht="19.5" customHeight="1">
      <c r="A12" s="26">
        <v>494006</v>
      </c>
      <c r="B12" s="26" t="s">
        <v>248</v>
      </c>
      <c r="C12" s="24">
        <f t="shared" si="1"/>
        <v>19.490000000000002</v>
      </c>
      <c r="D12" s="24"/>
      <c r="E12" s="24">
        <v>6.06</v>
      </c>
      <c r="F12" s="24"/>
      <c r="G12" s="24">
        <f t="shared" si="3"/>
        <v>10.76</v>
      </c>
      <c r="H12" s="24"/>
      <c r="I12" s="24"/>
      <c r="J12" s="24"/>
      <c r="K12" s="24">
        <v>10.76</v>
      </c>
      <c r="L12" s="24"/>
      <c r="M12" s="24">
        <v>2.67</v>
      </c>
      <c r="N12" s="24"/>
    </row>
    <row r="13" spans="1:14" ht="19.5" customHeight="1">
      <c r="A13" s="26">
        <v>494007</v>
      </c>
      <c r="B13" s="26" t="s">
        <v>249</v>
      </c>
      <c r="C13" s="24">
        <f t="shared" si="1"/>
        <v>38.31999999999999</v>
      </c>
      <c r="D13" s="24">
        <f t="shared" si="2"/>
        <v>10.36</v>
      </c>
      <c r="E13" s="24"/>
      <c r="F13" s="24"/>
      <c r="G13" s="24">
        <f t="shared" si="3"/>
        <v>34.23</v>
      </c>
      <c r="H13" s="24">
        <f t="shared" si="4"/>
        <v>10.36</v>
      </c>
      <c r="I13" s="24"/>
      <c r="J13" s="24"/>
      <c r="K13" s="24">
        <v>34.23</v>
      </c>
      <c r="L13" s="24">
        <v>10.36</v>
      </c>
      <c r="M13" s="24">
        <v>4.09</v>
      </c>
      <c r="N13" s="24"/>
    </row>
    <row r="14" spans="1:17" ht="19.5" customHeight="1">
      <c r="A14" s="26">
        <v>494008</v>
      </c>
      <c r="B14" s="26" t="s">
        <v>250</v>
      </c>
      <c r="C14" s="24">
        <f t="shared" si="1"/>
        <v>31.369999999999997</v>
      </c>
      <c r="D14" s="24">
        <f t="shared" si="2"/>
        <v>23.580000000000002</v>
      </c>
      <c r="E14" s="24">
        <v>20</v>
      </c>
      <c r="F14" s="24">
        <v>13.22</v>
      </c>
      <c r="G14" s="24">
        <f t="shared" si="3"/>
        <v>9.9</v>
      </c>
      <c r="H14" s="24">
        <f t="shared" si="4"/>
        <v>9.9</v>
      </c>
      <c r="I14" s="24"/>
      <c r="J14" s="24"/>
      <c r="K14" s="24">
        <v>9.9</v>
      </c>
      <c r="L14" s="24">
        <v>9.9</v>
      </c>
      <c r="M14" s="24">
        <v>1.47</v>
      </c>
      <c r="N14" s="24">
        <v>0.46</v>
      </c>
      <c r="O14" s="21"/>
      <c r="P14" s="21"/>
      <c r="Q14" s="21"/>
    </row>
    <row r="15" spans="1:14" ht="19.5" customHeight="1">
      <c r="A15" s="26">
        <v>494010</v>
      </c>
      <c r="B15" s="26" t="s">
        <v>251</v>
      </c>
      <c r="C15" s="24">
        <f t="shared" si="1"/>
        <v>55.49</v>
      </c>
      <c r="D15" s="24">
        <f t="shared" si="2"/>
        <v>14.52</v>
      </c>
      <c r="E15" s="24">
        <v>21.31</v>
      </c>
      <c r="F15" s="24"/>
      <c r="G15" s="24">
        <f t="shared" si="3"/>
        <v>30.91</v>
      </c>
      <c r="H15" s="24">
        <f t="shared" si="4"/>
        <v>14.52</v>
      </c>
      <c r="I15" s="24"/>
      <c r="J15" s="24"/>
      <c r="K15" s="24">
        <v>30.91</v>
      </c>
      <c r="L15" s="24">
        <v>14.52</v>
      </c>
      <c r="M15" s="24">
        <v>3.27</v>
      </c>
      <c r="N15" s="24"/>
    </row>
    <row r="16" spans="1:14" ht="19.5" customHeight="1">
      <c r="A16" s="26">
        <v>494011</v>
      </c>
      <c r="B16" s="26" t="s">
        <v>252</v>
      </c>
      <c r="C16" s="24">
        <f t="shared" si="1"/>
        <v>11.610000000000001</v>
      </c>
      <c r="D16" s="24">
        <f t="shared" si="2"/>
        <v>3.02</v>
      </c>
      <c r="E16" s="24">
        <v>3.02</v>
      </c>
      <c r="F16" s="24">
        <v>3.02</v>
      </c>
      <c r="G16" s="24">
        <f t="shared" si="3"/>
        <v>6.86</v>
      </c>
      <c r="H16" s="24"/>
      <c r="I16" s="24"/>
      <c r="J16" s="24"/>
      <c r="K16" s="24">
        <v>6.86</v>
      </c>
      <c r="L16" s="24"/>
      <c r="M16" s="24">
        <v>1.73</v>
      </c>
      <c r="N16" s="24"/>
    </row>
    <row r="17" spans="1:14" ht="19.5" customHeight="1">
      <c r="A17" s="26">
        <v>494012</v>
      </c>
      <c r="B17" s="26" t="s">
        <v>253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</row>
    <row r="18" spans="1:14" ht="19.5" customHeight="1">
      <c r="A18" s="26">
        <v>494013</v>
      </c>
      <c r="B18" s="26" t="s">
        <v>254</v>
      </c>
      <c r="C18" s="24">
        <f t="shared" si="1"/>
        <v>14.09</v>
      </c>
      <c r="D18" s="24">
        <f t="shared" si="2"/>
        <v>4.22</v>
      </c>
      <c r="E18" s="24">
        <v>3.99</v>
      </c>
      <c r="F18" s="24">
        <v>1.19</v>
      </c>
      <c r="G18" s="24">
        <f t="shared" si="3"/>
        <v>8.81</v>
      </c>
      <c r="H18" s="24">
        <f t="shared" si="4"/>
        <v>3.03</v>
      </c>
      <c r="I18" s="24"/>
      <c r="J18" s="24"/>
      <c r="K18" s="24">
        <v>8.81</v>
      </c>
      <c r="L18" s="24">
        <v>3.03</v>
      </c>
      <c r="M18" s="24">
        <v>1.29</v>
      </c>
      <c r="N18" s="24"/>
    </row>
    <row r="19" spans="1:14" ht="19.5" customHeight="1">
      <c r="A19" s="26">
        <v>494014</v>
      </c>
      <c r="B19" s="26" t="s">
        <v>255</v>
      </c>
      <c r="C19" s="24">
        <f t="shared" si="1"/>
        <v>30.23</v>
      </c>
      <c r="D19" s="24">
        <f t="shared" si="2"/>
        <v>11.22</v>
      </c>
      <c r="E19" s="24">
        <v>10.34</v>
      </c>
      <c r="F19" s="24">
        <v>11.22</v>
      </c>
      <c r="G19" s="24">
        <f t="shared" si="3"/>
        <v>18.39</v>
      </c>
      <c r="H19" s="24"/>
      <c r="I19" s="24"/>
      <c r="J19" s="24"/>
      <c r="K19" s="24">
        <v>18.39</v>
      </c>
      <c r="L19" s="24"/>
      <c r="M19" s="24">
        <v>1.5</v>
      </c>
      <c r="N19" s="24"/>
    </row>
    <row r="20" spans="1:14" ht="19.5" customHeight="1">
      <c r="A20" s="26">
        <v>494015</v>
      </c>
      <c r="B20" s="26" t="s">
        <v>256</v>
      </c>
      <c r="C20" s="24">
        <f t="shared" si="1"/>
        <v>8.290000000000001</v>
      </c>
      <c r="D20" s="24">
        <f t="shared" si="2"/>
        <v>1</v>
      </c>
      <c r="E20" s="24">
        <v>2</v>
      </c>
      <c r="F20" s="24"/>
      <c r="G20" s="24">
        <f t="shared" si="3"/>
        <v>5.57</v>
      </c>
      <c r="H20" s="24">
        <f t="shared" si="4"/>
        <v>1</v>
      </c>
      <c r="I20" s="24"/>
      <c r="J20" s="24"/>
      <c r="K20" s="24">
        <v>5.57</v>
      </c>
      <c r="L20" s="24">
        <v>1</v>
      </c>
      <c r="M20" s="24">
        <v>0.72</v>
      </c>
      <c r="N20" s="24"/>
    </row>
    <row r="21" spans="1:14" ht="18.75" customHeight="1">
      <c r="A21" s="26">
        <v>494016</v>
      </c>
      <c r="B21" s="26" t="s">
        <v>257</v>
      </c>
      <c r="C21" s="24">
        <f t="shared" si="1"/>
        <v>36.160000000000004</v>
      </c>
      <c r="D21" s="24">
        <f t="shared" si="2"/>
        <v>8.97</v>
      </c>
      <c r="E21" s="24"/>
      <c r="F21" s="24"/>
      <c r="G21" s="24">
        <f t="shared" si="3"/>
        <v>33.77</v>
      </c>
      <c r="H21" s="24">
        <f t="shared" si="4"/>
        <v>8.97</v>
      </c>
      <c r="I21" s="24"/>
      <c r="J21" s="24"/>
      <c r="K21" s="24">
        <v>33.77</v>
      </c>
      <c r="L21" s="24">
        <v>8.97</v>
      </c>
      <c r="M21" s="24">
        <v>2.39</v>
      </c>
      <c r="N21" s="24"/>
    </row>
    <row r="22" ht="15">
      <c r="I22" s="21"/>
    </row>
    <row r="23" ht="15">
      <c r="I23" s="21"/>
    </row>
  </sheetData>
  <sheetProtection/>
  <mergeCells count="19">
    <mergeCell ref="N4:N5"/>
    <mergeCell ref="I4:J4"/>
    <mergeCell ref="K4:L4"/>
    <mergeCell ref="A3:A5"/>
    <mergeCell ref="B3:B5"/>
    <mergeCell ref="C4:C5"/>
    <mergeCell ref="D4:D5"/>
    <mergeCell ref="E4:E5"/>
    <mergeCell ref="F4:F5"/>
    <mergeCell ref="G4:G5"/>
    <mergeCell ref="H4:H5"/>
    <mergeCell ref="A1:N1"/>
    <mergeCell ref="A2:C2"/>
    <mergeCell ref="G2:J2"/>
    <mergeCell ref="C3:D3"/>
    <mergeCell ref="E3:F3"/>
    <mergeCell ref="G3:L3"/>
    <mergeCell ref="M3:N3"/>
    <mergeCell ref="M4:M5"/>
  </mergeCells>
  <printOptions/>
  <pageMargins left="0.75" right="0.75" top="1" bottom="1" header="0.5111111111111111" footer="0.5111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my</cp:lastModifiedBy>
  <cp:lastPrinted>1899-12-30T00:00:00Z</cp:lastPrinted>
  <dcterms:created xsi:type="dcterms:W3CDTF">2015-08-31T13:47:57Z</dcterms:created>
  <dcterms:modified xsi:type="dcterms:W3CDTF">2015-11-06T01:28:12Z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2052-8.1.0.3000</vt:lpwstr>
  </property>
</Properties>
</file>